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3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<sst xmlns="http://schemas.openxmlformats.org/spreadsheetml/2006/main" count="873" uniqueCount="507">
  <si>
    <t>R. br.</t>
  </si>
  <si>
    <t>Naziv tijela (kratica)</t>
  </si>
  <si>
    <t>Okvirni datum raspisivanja</t>
  </si>
  <si>
    <t>Okvirni datum završetka natječaja</t>
  </si>
  <si>
    <t>Okvirni datum za ugovaranje</t>
  </si>
  <si>
    <t>Ukupna vrijednost natječaja (kn)</t>
  </si>
  <si>
    <t xml:space="preserve">Naziv natječaja </t>
  </si>
  <si>
    <t>Okvirni broj planiranih ugovora</t>
  </si>
  <si>
    <t>Tematsko područje</t>
  </si>
  <si>
    <t>1.</t>
  </si>
  <si>
    <t>Javni natječaj za prijavu projekata udruga branitelja</t>
  </si>
  <si>
    <t>Javni natječaj za prijavu projekata udruga iz Domovinskog rata koje se bave problemima i zadovoljavanjem potreba hrvatskih branitelja s invaliditetom i HRVI iz Domovinskog rata</t>
  </si>
  <si>
    <t>2.</t>
  </si>
  <si>
    <t>sudionici i stradalnici Domovinskog rata</t>
  </si>
  <si>
    <t>3.</t>
  </si>
  <si>
    <t>4.</t>
  </si>
  <si>
    <t>MPOLJ</t>
  </si>
  <si>
    <t>Natječaj za sufinanciranje programa promidžbe i informiranja iz područja lovstva</t>
  </si>
  <si>
    <t>6.</t>
  </si>
  <si>
    <t>7.</t>
  </si>
  <si>
    <t>Javni poziv za dodjelu potpore organizatorima manifestacija u 2013. godini</t>
  </si>
  <si>
    <t>programi rada udruga u poljoprivredi</t>
  </si>
  <si>
    <t>Poziv za predlaganje programa javnih potreba u kulturi Republike Hrvatske za 2013. godinu</t>
  </si>
  <si>
    <t>8.</t>
  </si>
  <si>
    <t>Javni poziv za Projekt „Poduzetništvo u kulturi“ za 2013. godinu (Program poticanja malog i srednjeg poduzetništva)</t>
  </si>
  <si>
    <t>Javni poziv za dodjelu sredstava za poticanje audiovizualnog stvaralaštva (HAVC)</t>
  </si>
  <si>
    <t>Javni poziv za dodjelu sredstava za poticanje komplementarnih djelatnosti (HAVC)</t>
  </si>
  <si>
    <t>Javni natječaj za raspodjelu sredstava Fonda za poticanje pluralizma i raznovrsnosti elektroničkih medija za 2013. godinu</t>
  </si>
  <si>
    <t>Program „Kultura 2007.-2013.“ (Pravilnik o sufinanciranju projekata odobrenih u okviru Programa za kulturu Europske unije „Kultura 2007.-2013.“</t>
  </si>
  <si>
    <t>nove medijske kulture</t>
  </si>
  <si>
    <t>programi u kulturi od interesa za RH</t>
  </si>
  <si>
    <t>Natječaj o isplati sredstava za sufinanciranje rada uzgojnih udruženja za 2013. godinu</t>
  </si>
  <si>
    <t>Javni natječaj za odabir LAG-ova koji će se sufinancirati sredstvima IPARD programa.</t>
  </si>
  <si>
    <t>MK</t>
  </si>
  <si>
    <t>MB</t>
  </si>
  <si>
    <t>9.</t>
  </si>
  <si>
    <t>10.</t>
  </si>
  <si>
    <t>11.</t>
  </si>
  <si>
    <t>12.</t>
  </si>
  <si>
    <t>13.</t>
  </si>
  <si>
    <t>Razvoj pojedinih djelatnosti organizacija</t>
  </si>
  <si>
    <t>14.</t>
  </si>
  <si>
    <t>15.</t>
  </si>
  <si>
    <t>16.</t>
  </si>
  <si>
    <t>20 do 30</t>
  </si>
  <si>
    <t>17.</t>
  </si>
  <si>
    <t>Javni poziv nevladinim udrugama i ustanovama nacionalnih manjina za predlaganje programa za područja: informiranja i izdavaštva, kulturnog amaterizma i manifestacija, programa koji proizlaze iz bilateralnih sporazuma i ugovora koji će se sufinancirati sredstvima iz državnog proračuna Republike Hrvatske u 2013.</t>
  </si>
  <si>
    <t>18.</t>
  </si>
  <si>
    <t>MINGO</t>
  </si>
  <si>
    <t xml:space="preserve">Natječaj o dodjeli financijske potpore udrugama za projekte „Informiranje i edukacija potrošača“ </t>
  </si>
  <si>
    <t>19.</t>
  </si>
  <si>
    <t>Javni natječaj za provedbu projekta savjetovanja potrošača</t>
  </si>
  <si>
    <t>do 5</t>
  </si>
  <si>
    <t>do 4</t>
  </si>
  <si>
    <t>20.</t>
  </si>
  <si>
    <t>FZOEU</t>
  </si>
  <si>
    <t>Natječaj za korištenje sredstava Fonda za zaštitu okoliša i energetsku učinkovitost radi financiranja projekata organizacija civilnoga društva (udruga) u području zaštite okoliša, energetske učinkovitosti i korištenja obnovljivih izvora energije</t>
  </si>
  <si>
    <t>sudjelovanje nacionalnih manjina u javnom životu Republike Hrvatske</t>
  </si>
  <si>
    <t>zaštita potrošača</t>
  </si>
  <si>
    <t>Natječaj za prijavu projekata udruga u Republici Hrvatskoj za financijsku potporu u okviru raspoloživih lutrijskih sredstava za 2013. godinu na poziciji Ureda za suzbijanje zlouporabe droga Vlade Republike Hrvatske, za  Projekte/programe koji donose nove ideje i nove modele razvoja i/ili nove načine rješavanja postojećih problema u području prevencije ovisnosti/resocijalizacije, a čije je vremensko trajanje ograničeno do jedne godine</t>
  </si>
  <si>
    <t>Natječaj za prijavu projekata udruga u Republici Hrvatskoj za financijsku potporu u okviru raspoloživih sredstava Državnoga proračuna za 2013. godinu na poziciji Ureda za suzbijanje zlouporabe droga Vlade Republike Hrvatske, za  Projekte/programe koji donose nove ideje i nove modele razvoja i/ili nove načine rješavanja postojećih problema u području resocijalizacije ovisnika o drogama/prevencije, a čije je vremensko trajanje ograničeno do jedne godine</t>
  </si>
  <si>
    <t>21.</t>
  </si>
  <si>
    <t>22.</t>
  </si>
  <si>
    <t>USZDVRH</t>
  </si>
  <si>
    <t>borba protiv ovisnosti</t>
  </si>
  <si>
    <t>ULJPNMVRH</t>
  </si>
  <si>
    <t>Natječaj za dodjelu financijske potpore projektima organizacija civilnoga društva u Republici Hrvatskoj iz područja zaštite, poštivanja i promicanja ljudskih prava u okviru raspoloživih sredstava Državnoga proračuna Republike Hrvatske na poziciji Ureda za ljudska prava i prava nacionalnih manjina Vlade Republike Hrvatske za 2013.</t>
  </si>
  <si>
    <t>23.</t>
  </si>
  <si>
    <t>24.</t>
  </si>
  <si>
    <t>zaštita i promicanje ljudskih prava</t>
  </si>
  <si>
    <t xml:space="preserve">očuvanje tradicijske kulture Roma </t>
  </si>
  <si>
    <t>Natječaj za financiranje programa očuvanja tradicijske kulture Roma u Hrvatskoj</t>
  </si>
  <si>
    <t>15-20</t>
  </si>
  <si>
    <t>MVEP</t>
  </si>
  <si>
    <t>Natječaj za prijavu projekata udruga koje prate integriranje RH u EU</t>
  </si>
  <si>
    <t>međunarodna razvojna suradnja</t>
  </si>
  <si>
    <t>Natječaj za prijavu programa/projekata društva prijateljstva</t>
  </si>
  <si>
    <t>informiranje i obrazovanje o EU</t>
  </si>
  <si>
    <t>promicanje društava prijateljstva</t>
  </si>
  <si>
    <t>25.</t>
  </si>
  <si>
    <t>26.</t>
  </si>
  <si>
    <t>27.</t>
  </si>
  <si>
    <t>Programi Hrvata izvan Republike Hrvatske</t>
  </si>
  <si>
    <t>DUHIRH</t>
  </si>
  <si>
    <t>28.</t>
  </si>
  <si>
    <t>29.</t>
  </si>
  <si>
    <t>30.</t>
  </si>
  <si>
    <t>MSPM</t>
  </si>
  <si>
    <t xml:space="preserve">Poziv za prijavu projekata udruga koje pružaju usluge asistencije za osobe s invaliditetom i djeci s teškoćama u razvoju </t>
  </si>
  <si>
    <r>
      <rPr>
        <sz val="11"/>
        <color indexed="8"/>
        <rFont val="Calibri"/>
        <family val="2"/>
      </rPr>
      <t>IPA Širenje mreže socijalnih usluga</t>
    </r>
    <r>
      <rPr>
        <sz val="11"/>
        <color indexed="8"/>
        <rFont val="Calibri"/>
        <family val="2"/>
      </rPr>
      <t xml:space="preserve"> u za</t>
    </r>
    <r>
      <rPr>
        <sz val="11"/>
        <rFont val="Calibri"/>
        <family val="2"/>
      </rPr>
      <t>jednici (faza 2)</t>
    </r>
  </si>
  <si>
    <r>
      <t xml:space="preserve">Poziv za prijavu projekata udruga usmjerenih </t>
    </r>
    <r>
      <rPr>
        <sz val="11"/>
        <color indexed="8"/>
        <rFont val="Calibri"/>
        <family val="2"/>
      </rPr>
      <t>borbi protiv zlouporabe droga i svih drugih oblika ovisnosti</t>
    </r>
    <r>
      <rPr>
        <sz val="11"/>
        <color indexed="8"/>
        <rFont val="Calibri"/>
        <family val="2"/>
      </rPr>
      <t xml:space="preserve"> u RH za financijsku potporu iz dijela prihoda od igara na sreću za 2013.</t>
    </r>
  </si>
  <si>
    <r>
      <t xml:space="preserve">Poziv za prijavu prijedloga  projekata jedinica lokalne i područne (regionalne) samouprave koji se odnose na rad </t>
    </r>
    <r>
      <rPr>
        <sz val="11"/>
        <color indexed="8"/>
        <rFont val="Calibri"/>
        <family val="2"/>
      </rPr>
      <t>Regionalnih info-centara za mlade</t>
    </r>
    <r>
      <rPr>
        <sz val="11"/>
        <color indexed="8"/>
        <rFont val="Calibri"/>
        <family val="2"/>
      </rPr>
      <t xml:space="preserve"> za dodjelu financijske potpore iz Državnog proračuna Republike Hrvatske za 2013. godinu na poziciji Ministarstva socijalne politike i mladih </t>
    </r>
  </si>
  <si>
    <r>
      <t xml:space="preserve">Poziv za prijavu projekata koji se odnose na rad </t>
    </r>
    <r>
      <rPr>
        <sz val="11"/>
        <color indexed="8"/>
        <rFont val="Calibri"/>
        <family val="2"/>
      </rPr>
      <t>klubova za mlade</t>
    </r>
    <r>
      <rPr>
        <sz val="11"/>
        <color indexed="8"/>
        <rFont val="Calibri"/>
        <family val="2"/>
      </rPr>
      <t xml:space="preserve"> za dodjelu financijske potpore iz raspoloživih sredstava Državnog proračuna za 2013. godinu na poziciji Ministarstva socijalne politike i mladih</t>
    </r>
  </si>
  <si>
    <r>
      <t xml:space="preserve">Poziv za prijavu prijedloga projekata </t>
    </r>
    <r>
      <rPr>
        <sz val="11"/>
        <color indexed="8"/>
        <rFont val="Calibri"/>
        <family val="2"/>
      </rPr>
      <t xml:space="preserve">udruga mladih i za mlade </t>
    </r>
    <r>
      <rPr>
        <sz val="11"/>
        <color indexed="8"/>
        <rFont val="Calibri"/>
        <family val="2"/>
      </rPr>
      <t>za dodjelu financijske potpore iz Državnog proračuna Republike Hrvatske za 2013. godinu na poziciji Ministarstva socijalne politike i mladih</t>
    </r>
  </si>
  <si>
    <r>
      <t xml:space="preserve">Poziv za prijavu Programa rada </t>
    </r>
    <r>
      <rPr>
        <sz val="11"/>
        <color indexed="8"/>
        <rFont val="Calibri"/>
        <family val="2"/>
      </rPr>
      <t>savjetovališta i skloništa za žene i djecu žrtve nasilja u obitelji</t>
    </r>
    <r>
      <rPr>
        <sz val="11"/>
        <color indexed="8"/>
        <rFont val="Calibri"/>
        <family val="2"/>
      </rPr>
      <t xml:space="preserve"> organizacija civilnog društva u Republici Hrvatskoj za financijsku potporu u okviru  raspoloživih sredstava Državnog proračuna za 2013.</t>
    </r>
  </si>
  <si>
    <r>
      <t xml:space="preserve">Poziv za prijavu projekata udruga usmjerenih </t>
    </r>
    <r>
      <rPr>
        <sz val="11"/>
        <color indexed="8"/>
        <rFont val="Calibri"/>
        <family val="2"/>
      </rPr>
      <t>promicanju i zaštiti prava djece</t>
    </r>
    <r>
      <rPr>
        <sz val="11"/>
        <color indexed="8"/>
        <rFont val="Calibri"/>
        <family val="2"/>
      </rPr>
      <t xml:space="preserve"> za financijsku potporu iz Državnog proračuna Republike Hrvatske za 2013.</t>
    </r>
  </si>
  <si>
    <r>
      <t xml:space="preserve">Poziv za prijavu projekata organizacija civilnog društva </t>
    </r>
    <r>
      <rPr>
        <sz val="11"/>
        <color indexed="8"/>
        <rFont val="Calibri"/>
        <family val="2"/>
      </rPr>
      <t xml:space="preserve">usmjerenih obitelji </t>
    </r>
    <r>
      <rPr>
        <sz val="11"/>
        <color indexed="8"/>
        <rFont val="Calibri"/>
        <family val="2"/>
      </rPr>
      <t xml:space="preserve">u Republici Hrvatskoj za financijsku potporu u okviru raspoloživih sredstava Državnog proračuna za 2013. </t>
    </r>
  </si>
  <si>
    <t>MRRFEU</t>
  </si>
  <si>
    <t>MIZ</t>
  </si>
  <si>
    <t>MZOS</t>
  </si>
  <si>
    <t>10 do 13</t>
  </si>
  <si>
    <t>NZRCD</t>
  </si>
  <si>
    <t xml:space="preserve">Građanske inicijative "Naš doprinos zajednici" </t>
  </si>
  <si>
    <t>Ulaganje u lokalni razvoj "Društveni kapital zajednice"</t>
  </si>
  <si>
    <t>Nagrada "Otisak srca" - za razvoj volonterstva djece i mladih + posjete djece i mladih udrugama u RH</t>
  </si>
  <si>
    <t>Međunarodna suradnja i razvojna pomoć: "Suradnjom do razvoja"</t>
  </si>
  <si>
    <t>Suradnja na razmjeni znanja: "Znanje bez granica"</t>
  </si>
  <si>
    <t>Suradnja na razvoju novih projekata: "Od ideje do projekta"</t>
  </si>
  <si>
    <t>Razvojna suradnja u području sudioničke demokracije: "Zajedno za bolje"</t>
  </si>
  <si>
    <t>Sufinanciranje europskih projekata suradnje na Euro-Mediteranu</t>
  </si>
  <si>
    <t>Jednokratne podrške razvojnim inicijativama</t>
  </si>
  <si>
    <t>Razvojna suradnja u području centara znanja za društveni razvoj u Republici Hrvatskoj</t>
  </si>
  <si>
    <t>Program regionalnog razvoja civilnoga društva i lokalnih zajednica</t>
  </si>
  <si>
    <t>Decentralizirani model financiranja razvoja civilnoga društva</t>
  </si>
  <si>
    <t>Program razmjene znanja i iskustava na razini Republike Hrvatske i međunarodne zajednice</t>
  </si>
  <si>
    <t>UZUVRH</t>
  </si>
  <si>
    <r>
      <t xml:space="preserve">IPA 2008 Osnaživanje uloga i kapaciteta organizacija civilnog društva za </t>
    </r>
    <r>
      <rPr>
        <sz val="11"/>
        <rFont val="Calibri"/>
        <family val="2"/>
      </rPr>
      <t>praćenje provedbe pravne stečevine EU na području anti-diskriminacijske strategije</t>
    </r>
  </si>
  <si>
    <r>
      <t xml:space="preserve">IPA 2009 Jačanje kapaciteta organizacija civilnoga društva za provedbu programa </t>
    </r>
    <r>
      <rPr>
        <sz val="11"/>
        <rFont val="Calibri"/>
        <family val="2"/>
      </rPr>
      <t>inovativnih socijalnih usluga u područjima posebne državne skrbi</t>
    </r>
  </si>
  <si>
    <r>
      <t>IPA 2010 Potpora naporima OCD-a za pra</t>
    </r>
    <r>
      <rPr>
        <sz val="11"/>
        <rFont val="Calibri"/>
        <family val="2"/>
      </rPr>
      <t>ćenje i promicanje transparentnosti, učinkovitosti, odgovornosti i uključivosti javne uprave u borbi protiv korupcije</t>
    </r>
  </si>
  <si>
    <r>
      <t xml:space="preserve">IPA 2010 Potpora OCD-ima u promicanju i </t>
    </r>
    <r>
      <rPr>
        <sz val="11"/>
        <rFont val="Calibri"/>
        <family val="2"/>
      </rPr>
      <t>praćenju provedbe politika jednakih mogućnosti i ostalih politika vezanih uz anti-diskriminaciju</t>
    </r>
  </si>
  <si>
    <r>
      <t xml:space="preserve">IPA 2011 Potpora organizacijama civilnog društva za razvijanje partnerstava za </t>
    </r>
    <r>
      <rPr>
        <sz val="11"/>
        <rFont val="Calibri"/>
        <family val="2"/>
      </rPr>
      <t>održivo korištenje zaštićenih područja u Hrvatskoj, uključujući moguća područja unutar NATURA 2000</t>
    </r>
  </si>
  <si>
    <r>
      <t>IPA 2011 Potpora organizacijama civilnog društva za ja</t>
    </r>
    <r>
      <rPr>
        <sz val="11"/>
        <rFont val="Calibri"/>
        <family val="2"/>
      </rPr>
      <t xml:space="preserve">čanje principa vidljivosti i dobrog upravljanja javne uprave u Hrvatskoj </t>
    </r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</si>
  <si>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</si>
  <si>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</si>
  <si>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</si>
  <si>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</si>
  <si>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</si>
  <si>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</si>
  <si>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</si>
  <si>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</si>
  <si>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</si>
  <si>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</si>
  <si>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</si>
  <si>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</si>
  <si>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</si>
  <si>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</si>
  <si>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</si>
  <si>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</si>
  <si>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</si>
  <si>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</si>
  <si>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</si>
  <si>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</si>
  <si>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</si>
  <si>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</si>
  <si>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</si>
  <si>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</si>
  <si>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</si>
  <si>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</si>
  <si>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</si>
  <si>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</si>
  <si>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</si>
  <si>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</si>
  <si>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</si>
  <si>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</si>
  <si>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</si>
  <si>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</si>
  <si>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</si>
  <si>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</si>
  <si>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</si>
  <si>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</si>
  <si>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</si>
  <si>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</si>
  <si>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</si>
  <si>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</si>
  <si>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</si>
  <si>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</si>
  <si>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</si>
  <si>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</si>
  <si>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</si>
  <si>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</si>
  <si>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</si>
  <si>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</si>
  <si>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</si>
  <si>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</si>
  <si>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</si>
  <si>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</si>
  <si>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</si>
  <si>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</si>
  <si>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</si>
  <si>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</si>
  <si>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</si>
  <si>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</si>
  <si>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</si>
  <si>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</si>
  <si>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</si>
  <si>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</si>
  <si>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</si>
  <si>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</si>
  <si>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</si>
  <si>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</si>
  <si>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</si>
  <si>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</si>
  <si>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</si>
  <si>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</si>
  <si>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</si>
  <si>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</si>
  <si>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</si>
  <si>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</si>
  <si>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</si>
  <si>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</si>
  <si>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</si>
  <si>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111.</t>
  </si>
  <si>
    <t>112.</t>
  </si>
  <si>
    <t>113.</t>
  </si>
  <si>
    <t>114.</t>
  </si>
  <si>
    <t>115.</t>
  </si>
  <si>
    <t>osobni asistenti</t>
  </si>
  <si>
    <t>trogodišnji programi - socijalne usluge</t>
  </si>
  <si>
    <t>osobe s invaliditetom</t>
  </si>
  <si>
    <t>IPA nacionalno sufinanciranje - socijalne usluge</t>
  </si>
  <si>
    <t>volonterstvo</t>
  </si>
  <si>
    <t>info centri za mlade</t>
  </si>
  <si>
    <t>klubovi za mlade</t>
  </si>
  <si>
    <t>udruge mladih i za mlade</t>
  </si>
  <si>
    <t>pomoć žrtvama obiteljskog nasilja</t>
  </si>
  <si>
    <t>promicanje i zaštita prava djece</t>
  </si>
  <si>
    <t>prevencija nasilja među djecom i mladima</t>
  </si>
  <si>
    <t>promicanje i zaštita obitelji</t>
  </si>
  <si>
    <t>razvoj otoka</t>
  </si>
  <si>
    <t>potpora oboljelima od malignih i kroničnih bolesti</t>
  </si>
  <si>
    <t>prevencija, otkrivanje i rehabilitacija ovisnika</t>
  </si>
  <si>
    <t>prevencija zaraznih bolesti</t>
  </si>
  <si>
    <t>zaštita i očuvanje zdravlja</t>
  </si>
  <si>
    <t>smanjenje štete</t>
  </si>
  <si>
    <t>izvaninstitucionalni odgoj i obrazovanje</t>
  </si>
  <si>
    <t>tehnička kultura</t>
  </si>
  <si>
    <t>djelatnost znanstvenih i znanstvenostručnih udruga</t>
  </si>
  <si>
    <t>javne potrebe u sportu</t>
  </si>
  <si>
    <t>sufinanciranje EU projekata</t>
  </si>
  <si>
    <t>IPA nacionalni doprinos - anti-diskriminacija</t>
  </si>
  <si>
    <t>IPA nacionalni doprinos - good governance</t>
  </si>
  <si>
    <t>IPA nacionalni doprinos - održivi razvoj</t>
  </si>
  <si>
    <t>IPA nacionalni doprinos - inovativne socijalne usluge</t>
  </si>
  <si>
    <t>IPA nacionalni doprinos - demokratizacija</t>
  </si>
  <si>
    <t>IPA nacionalni doprinos - održivi razvoj i zaštita okoliša</t>
  </si>
  <si>
    <t>IPA nacionalni doprinos - anti-korupcija</t>
  </si>
  <si>
    <t>IPA nacionalni doprinos - NATURA 2000</t>
  </si>
  <si>
    <r>
      <t>IPA IV. Komponenta Ja</t>
    </r>
    <r>
      <rPr>
        <sz val="11"/>
        <rFont val="Calibri"/>
        <family val="2"/>
      </rPr>
      <t xml:space="preserve">čanje regionalnih i lokalnih struktura za jačanje međusektorske suradnje </t>
    </r>
  </si>
  <si>
    <r>
      <t>IPA IV. Komponenta Ja</t>
    </r>
    <r>
      <rPr>
        <sz val="11"/>
        <rFont val="Calibri"/>
        <family val="2"/>
      </rPr>
      <t>čanje kapaciteta organizacija civilnoga društva koje djeluju u području volontiranja</t>
    </r>
  </si>
  <si>
    <t>IPA nacionalni doprinos - prevencija nasilja</t>
  </si>
  <si>
    <t>IPA nacionalni doprinos - međusektorska suradnja</t>
  </si>
  <si>
    <t>IPA nacionalni doprinos - javno zagovaranje</t>
  </si>
  <si>
    <t>IPA nacionalni doprinos - voloterstvo</t>
  </si>
  <si>
    <t>116.</t>
  </si>
  <si>
    <t>117.</t>
  </si>
  <si>
    <t>118.</t>
  </si>
  <si>
    <t>119.</t>
  </si>
  <si>
    <t>MINT</t>
  </si>
  <si>
    <t>Program poticanja djelovanja strukovnih udruga u području turizma</t>
  </si>
  <si>
    <t>KULTURA NOVA</t>
  </si>
  <si>
    <t>SNM</t>
  </si>
  <si>
    <t>ožujak 2013.</t>
  </si>
  <si>
    <t>prosinac 2012.</t>
  </si>
  <si>
    <t>siječanj 2013.</t>
  </si>
  <si>
    <t>do 50</t>
  </si>
  <si>
    <t>travanj 2013.</t>
  </si>
  <si>
    <t>lipanj 2013.</t>
  </si>
  <si>
    <t>20.01.2013.</t>
  </si>
  <si>
    <t>20.02.2013.</t>
  </si>
  <si>
    <t>31.03.2013.</t>
  </si>
  <si>
    <t>do 100</t>
  </si>
  <si>
    <t>veljača 2013.</t>
  </si>
  <si>
    <t xml:space="preserve">prosinac 2012. </t>
  </si>
  <si>
    <t>siječanj  2013.</t>
  </si>
  <si>
    <t xml:space="preserve">Poziv za prijavu trogodišnjih programa „Razvoj i širenje mreže socijalnih usluga koje pružaju organizacije civilnog društva“ – trogodišnji program za razdoblje 2010. - 2013. godine za financijsku potporu u okviru raspoloživih sredstava ministarstva zdravstva i socijalne skrbi iz dijela prihoda od igara na sreću za 2011. godinu </t>
  </si>
  <si>
    <t>Poziv za  su/financiranje institucionalnih potpora Nacionalnih saveza udruga osoba s invaliditetom u okviru raspoloživih sredstava iz dijela prihoda od igara na sreću za 2013. godinu</t>
  </si>
  <si>
    <t xml:space="preserve">travanj 2013. </t>
  </si>
  <si>
    <t>Javni poziv za su/financiranje programa lokalnih volonterskih centara iz dijela prihoda od igara za sreću za 2013.godinu</t>
  </si>
  <si>
    <t>10 do 14</t>
  </si>
  <si>
    <r>
      <t xml:space="preserve">Javni poziv za prijavu programa udruga za </t>
    </r>
    <r>
      <rPr>
        <sz val="11"/>
        <color indexed="8"/>
        <rFont val="Calibri"/>
        <family val="2"/>
      </rPr>
      <t>razvoj volonterstva na području Republike Hrvatske za razdoblje od 2012. do 2014. (Državni proračun)</t>
    </r>
  </si>
  <si>
    <t xml:space="preserve">17.12.2012. </t>
  </si>
  <si>
    <t>18.02.2013.</t>
  </si>
  <si>
    <t xml:space="preserve">18.12.2013. </t>
  </si>
  <si>
    <t>Javni natječaj za sudjelovanje u programu Mladi na djelu (Napomena: ukupna vrijednost natječaja/raspoloživih sredstava za projekte ovisi o odluci Europske komisije)</t>
  </si>
  <si>
    <t>aktivno građanstvo mladih, solidarnost i tolerancija, promicanje europske suradnje, doprinos razvoju kvalitete sustava potpore aktivnostima za mlade</t>
  </si>
  <si>
    <r>
      <t xml:space="preserve">Poziv za prijavu projekata udruga usmjerenih </t>
    </r>
    <r>
      <rPr>
        <sz val="11"/>
        <color indexed="8"/>
        <rFont val="Calibri"/>
        <family val="2"/>
      </rPr>
      <t>prevenciji nasilja nad i među djecom i mladima</t>
    </r>
  </si>
  <si>
    <t>prosinac 2012. / siječanj 2013.</t>
  </si>
  <si>
    <t>siječanj / veljača 2013.</t>
  </si>
  <si>
    <t>BEZ DODATNOG NATJEČAJA - nastavak financiranja trogodišnjih programa za razdoblje 2010. - 2013. – treća godina provedbe od 1. siječnja do 31.svibnja 2013.</t>
  </si>
  <si>
    <t>1. 03. 2013.</t>
  </si>
  <si>
    <t>15. 04. 2013.</t>
  </si>
  <si>
    <t xml:space="preserve">BEZ DODATNOG NATJEČAJA - nastavak 2. godine financiranja Regionalnih volonterskih centara za razdoblje od 01. siječnja do 31. prosinca 2013. </t>
  </si>
  <si>
    <t>1. 02. 2013.</t>
  </si>
  <si>
    <t>1. 01. 2013.</t>
  </si>
  <si>
    <t>veljača, svibanj, listopad 2013</t>
  </si>
  <si>
    <t>svibanj, kolovoz 2013., siječanj 2014.</t>
  </si>
  <si>
    <t>5.</t>
  </si>
  <si>
    <t xml:space="preserve">20.-30. travnja
2013. </t>
  </si>
  <si>
    <t>15.-20. 
listopada 2013.</t>
  </si>
  <si>
    <t>15.-20.
studenoga 2013.</t>
  </si>
  <si>
    <t>početak veljače
2013.</t>
  </si>
  <si>
    <t>početak ožujka 
2013.</t>
  </si>
  <si>
    <t>kraj ožujka 
2013.</t>
  </si>
  <si>
    <t>sredina siječnja</t>
  </si>
  <si>
    <t>sredina ožujka</t>
  </si>
  <si>
    <t>sredina travnja</t>
  </si>
  <si>
    <t>sredina svibnja</t>
  </si>
  <si>
    <t>sredina lipnja</t>
  </si>
  <si>
    <t>početak veljače</t>
  </si>
  <si>
    <t>sredina srpnja</t>
  </si>
  <si>
    <t>Javni poziv za novčanu potporu u području popularizacije znanosti</t>
  </si>
  <si>
    <t>sredina ožujka 2013.</t>
  </si>
  <si>
    <t>sredina travnja 2013.</t>
  </si>
  <si>
    <t>sredina svibnja 2013.</t>
  </si>
  <si>
    <t>Poticaji međunarodne sportske suradnje</t>
  </si>
  <si>
    <t>sport</t>
  </si>
  <si>
    <t>15. ožujka 
2013.</t>
  </si>
  <si>
    <t>15. travnja
2013.</t>
  </si>
  <si>
    <t>15. svibnja 
2013.</t>
  </si>
  <si>
    <t>Obuka neplivača u školama</t>
  </si>
  <si>
    <t>15. veljače
2013.</t>
  </si>
  <si>
    <t>15. ožujka
 2013.</t>
  </si>
  <si>
    <t>15. travnja 
2013.</t>
  </si>
  <si>
    <t>BEZ DODATNOG NATJEČAJA - javne potrebe određene zakonom</t>
  </si>
  <si>
    <t>BEZ DODATNOG NATJEČAJA - program sufinanciranja projekata financiranih iz EU sredstava</t>
  </si>
  <si>
    <t xml:space="preserve">suvremena kultura i  umjetnosti </t>
  </si>
  <si>
    <t>rujan 2013.</t>
  </si>
  <si>
    <t>prosinac 2013.</t>
  </si>
  <si>
    <t>Razvoj umjetničkih ideja, partnerskih projekata ili festivala / manifestacija</t>
  </si>
  <si>
    <t xml:space="preserve">Razvoj suradničkih platformi; te kroz Operativno djelovanje Zaklade: Dugoročna suradnja suradničkih platformi sa Zakladom na nacionalnoj i/ili subnacionalnim razinama </t>
  </si>
  <si>
    <t>6 do 10</t>
  </si>
  <si>
    <t>Razvojna suradnja međunarodnih suradničkih platformi sa Zakladom (kroz Operativno djelovanje Zaklade “Kultura nova”)</t>
  </si>
  <si>
    <t>2 do 4</t>
  </si>
  <si>
    <t>BEZ DODATNOG NATJEČAJA - operativno djelovanje Zaklade kroz ugovorenu razvojnu suradnju</t>
  </si>
  <si>
    <t>Poziv udrugama za prijavu projekata iz područja ovisnosti u svrhu traženja financijske potpore iz dijela prihoda od igara na sreću za 2013.</t>
  </si>
  <si>
    <t>svibanj 2013.</t>
  </si>
  <si>
    <t xml:space="preserve">Poziv udrugama za prijavu projekata iz područja psihosocijalne potpore oboljelima od malignih i kroničnih bolesti u svrhu traženja financijske potpore iz dijela prihoda od igara na sreću za 2013. </t>
  </si>
  <si>
    <t>BEZ DODATNOG NATJEČAJA - nastavak trogodišnjih programa - završnih 6 mjeseci treće godine financiranja</t>
  </si>
  <si>
    <t>Poziv za sudjelovanje udruga u provođenju programa na području zdravstva čiji se sadržaj odnosi na provedbu nacionalnih strategija, planova i programa u okviru raspoloživih sredstava Državnog proračuna Republike Hrvatske i iz dijela prihoda od igara na sreću za 2010. godinu - prevencija, otkrivanje i rehabilitacija ovisnika</t>
  </si>
  <si>
    <t>Poziv za sudjelovanje udruga u provođenju programa na području zdravstva čiji se sadržaj odnosi na provedbu nacionalnih strategija, planova i programa u okviru raspoloživih sredstava Državnog proračuna Republike Hrvatske i iz dijela prihoda od igara na sreću za 2010. godinu - suradnja s udrugama građana</t>
  </si>
  <si>
    <t>Poziv za sudjelovanje udruga u provođenju programa suradnje na području zdravstva, čiji se sadržaj odnosi na provedbu nacionalnih strategija, planova i programa, u okviru raspoloživih sredstava Državnog proračuna i iz dijela prihoda od igara na sreću za 2010. godinu  - prevencija, otkrivanje i rehabilitacija ovisnika (2. natječaj)</t>
  </si>
  <si>
    <t>Poziv za sudjelovanje udruga u provođenju programa suradnje na području zdravstva, čiji se sadržaj odnosi na provedbu nacionalnih strategija, planova i programa, u okviru raspoloživih sredstava Državnog proračuna i iz dijela prihoda od igara na sreću za 2010. godinu  - suradnja s udrugama građana  (2. natječaj)</t>
  </si>
  <si>
    <r>
      <t>Poziv za sudjelovanje udruga u provođenju programa, čiji se sadržaj odnosi na provedbu nacionalnih strategija, planova i programa, u okviru raspoloživih sredstava Državnog proračuna i iz dijela prihoda od igara na sreću za 2013. godinu  - prevencija zaraznih bolesti
(psihosocijalna potpora i smanjenje štete)</t>
    </r>
  </si>
  <si>
    <r>
      <t>Poziv za sudjelovanje udruga u provođenju programa, čiji se sadržaj odnosi na provedbu nacionalnih strategija, planova i programa, u okviru raspoloživih sredstava Državnog proračuna i iz dijela prihoda od igara na sreću za 2013. godinu  - suradnja s udrugama građana
(psihosocijalna potpora i smanjenje štete)</t>
    </r>
  </si>
  <si>
    <t>BEZ DODATNOG NATJEČAJA - nastavak trogodišnjih programa - 3. godina financiranja</t>
  </si>
  <si>
    <r>
      <t>Poziv za sudjelovanje udruga u provođenju programa, čiji se sadržaj odnosi na provedbu nacionalnih strategija, planova i programa, u okviru raspoloživih sredstava iz dijela prihoda od igara na sreću za 2011. godinu</t>
    </r>
  </si>
  <si>
    <r>
      <t xml:space="preserve">Poziv za prijavu </t>
    </r>
    <r>
      <rPr>
        <sz val="11"/>
        <rFont val="Calibri"/>
        <family val="2"/>
      </rPr>
      <t>projekata udruga iz područja zdravstva za financijsku potporu u okviru raspoloživih sredstava Državnog proračuna za 2013. godinu na pozicijama Ministarstva zdravlja</t>
    </r>
  </si>
  <si>
    <t>Poziv za prijevu programa koji provode zdravstvene organizacije (Centri i Službe za zaštitu mentalnog zdravlja,  prevenciju i izvanbolničko liječenje ovisnosti ZJZ-a) u suradnji s udrugama</t>
  </si>
  <si>
    <t>srpanj 2013.</t>
  </si>
  <si>
    <r>
      <t xml:space="preserve">Poziv za sudjelovanje udruga u provođenju </t>
    </r>
    <r>
      <rPr>
        <sz val="11"/>
        <rFont val="Calibri"/>
        <family val="2"/>
      </rPr>
      <t>programa na području zdravstva čiji se sadržaj odnosi na provedbu nacionalnih strategija, planova i programa u okviru raspoloživih sredstava Državnog proračuna Republike Hrvatske i iz dijela prihoda od igara na sreću za 2010. godinu - prevencija zaraznih bolesti</t>
    </r>
  </si>
  <si>
    <t>studeni 2013.</t>
  </si>
  <si>
    <t>ožujak 2014.</t>
  </si>
  <si>
    <t>Demokratizacija i razvoj civilnoga društva-projekti umrežavanja</t>
  </si>
  <si>
    <t>demokratizacija društva</t>
  </si>
  <si>
    <t>nakon 15. 8. 2013.</t>
  </si>
  <si>
    <t>nakon 15. 9. 2013.</t>
  </si>
  <si>
    <t>Institucionalna podrška stabilizaciji i/ili razvoju udruga</t>
  </si>
  <si>
    <t>razvoj civilnoga društva</t>
  </si>
  <si>
    <t>BEZ DODATNOG NATJEČAJA - nastavak druge i treće godine financiranja institucionalnih podrški</t>
  </si>
  <si>
    <t>razvoj aktivnog građanstva</t>
  </si>
  <si>
    <t>kontinuirano</t>
  </si>
  <si>
    <t xml:space="preserve">razvoj lokalnih zajednica </t>
  </si>
  <si>
    <t>demokratizacija i razvoj civilnoga društva</t>
  </si>
  <si>
    <t>demokratizacija društva kroz razvoj sudioničke demokracije</t>
  </si>
  <si>
    <t>razvoj filantropije, aktivnog građanstva i civilnoga društva</t>
  </si>
  <si>
    <t>BEZ DODATNOG NATJEČAJA - završna godina programa višegodišnjeg financiranja</t>
  </si>
  <si>
    <t>ožujak</t>
  </si>
  <si>
    <t>Razvojna suradnja u području neprofitnih medija-završna godina financiranja višegodišnjih podrški do preuzimanja od strane Ministarstva kulture</t>
  </si>
  <si>
    <t>otvoren cijelu godinu</t>
  </si>
  <si>
    <t>travanj, lipanj, rujan, prosinac 2013.</t>
  </si>
  <si>
    <t>BEZ DODATNOG NATJEČAJA - nacionalni doprinos ugovorenim projektima</t>
  </si>
  <si>
    <t>BEZ DODATNOG NATJEČAJA - nacionalni doprinos projektima koji će se ugovarati krajem 2012. / početkom 2013.</t>
  </si>
  <si>
    <t>Podizanje konkurentnosti hrvatskog turizma</t>
  </si>
  <si>
    <t>15.3.2013.</t>
  </si>
  <si>
    <t>15.4.2013.</t>
  </si>
  <si>
    <t>31.5.2013.</t>
  </si>
  <si>
    <t>Jačanje strukovnih udruga u turizmu</t>
  </si>
  <si>
    <t>15.2.2013.</t>
  </si>
  <si>
    <t>30.4.2013.</t>
  </si>
  <si>
    <t>Razvoj turizma</t>
  </si>
  <si>
    <t>5 do 7</t>
  </si>
  <si>
    <t>Obogaćivanje turističke ponude</t>
  </si>
  <si>
    <t>1.3.2013.</t>
  </si>
  <si>
    <t>1.4.2013.</t>
  </si>
  <si>
    <t>15.5.2013.</t>
  </si>
  <si>
    <t>Razvoj turističke ponude</t>
  </si>
  <si>
    <t>1. 07. 2013.</t>
  </si>
  <si>
    <t>1. 09. 2013.</t>
  </si>
  <si>
    <t>1. 01. 2014.</t>
  </si>
  <si>
    <t>poticanje malog i srednjeg poduzetništva u kulturi</t>
  </si>
  <si>
    <t>1. 06. 2013.</t>
  </si>
  <si>
    <t>audiovizualna djelatnost</t>
  </si>
  <si>
    <t>30. 11. 2013.</t>
  </si>
  <si>
    <t>30. 12. 2013.</t>
  </si>
  <si>
    <t>30. 03. 2014.</t>
  </si>
  <si>
    <t xml:space="preserve">24. 10. 2013. </t>
  </si>
  <si>
    <t>23. 11. 2013.</t>
  </si>
  <si>
    <t>31. 01. 2014.</t>
  </si>
  <si>
    <t>ožujak/travanj 2014.</t>
  </si>
  <si>
    <t>Javni poziv za potporu izdavanju knjiga</t>
  </si>
  <si>
    <t>izdavanje knjiga - književnost</t>
  </si>
  <si>
    <t>1.11. 2013.</t>
  </si>
  <si>
    <t>Javni poziv za otkup knjiga</t>
  </si>
  <si>
    <t>otkup knjiga za narodne knjižnice</t>
  </si>
  <si>
    <t>ne realizira se putem ugovora</t>
  </si>
  <si>
    <t>1.3. 2013.</t>
  </si>
  <si>
    <t>15.11.2013.</t>
  </si>
  <si>
    <t>listopad 2013.</t>
  </si>
  <si>
    <r>
      <t xml:space="preserve">Natječaj za financiranje programa i projekata </t>
    </r>
    <r>
      <rPr>
        <sz val="11"/>
        <rFont val="Calibri"/>
        <family val="2"/>
      </rPr>
      <t>hrvatske nacionalne manjine</t>
    </r>
  </si>
  <si>
    <r>
      <t xml:space="preserve">Natječaj za financijsku pomoć udrugama, zajednicama i projektima </t>
    </r>
    <r>
      <rPr>
        <sz val="11"/>
        <rFont val="Calibri"/>
        <family val="2"/>
      </rPr>
      <t>hrvatskog iseljeništva</t>
    </r>
  </si>
  <si>
    <r>
      <t xml:space="preserve">Natječaj za financijsku pomoć udrugama, institucijama i projektima </t>
    </r>
    <r>
      <rPr>
        <sz val="11"/>
        <rFont val="Calibri"/>
        <family val="2"/>
      </rPr>
      <t>Hrvata u BIH</t>
    </r>
  </si>
  <si>
    <t>Natječaj za daljnje poticanje rada Platforme OCD za međunarodnu razvojnu suradnju</t>
  </si>
  <si>
    <t>1</t>
  </si>
  <si>
    <t>110.</t>
  </si>
  <si>
    <t>programi promidžbe i informiranja iz područja lovstva</t>
  </si>
  <si>
    <t>Natječaj za sufinanciranje programa unosa unosa zeca običnog  (Lepus europaeus Pall.)</t>
  </si>
  <si>
    <t xml:space="preserve">programi povećanja broja jedinki pojedinih vrsta divljači </t>
  </si>
  <si>
    <t>Natječaj za sufinanciranje programa unosa unosa jelena običnog  (Cervus elaphus L.)</t>
  </si>
  <si>
    <t>Natječaj za sufinanciranje programa unosa unosa divokoze  (Rupicarpa rupicarpa L.)</t>
  </si>
  <si>
    <t>1. lipnja 2013.</t>
  </si>
  <si>
    <t>30. lipnja 2013.</t>
  </si>
  <si>
    <t>15. srpnja 2013.</t>
  </si>
  <si>
    <t>Pretpristupna pomoć (2007-2012)</t>
  </si>
  <si>
    <t>siječanj/ veljača 2013.</t>
  </si>
  <si>
    <t>veljača/ ožujak 2013.</t>
  </si>
  <si>
    <t>1,800.000,00</t>
  </si>
  <si>
    <t>1.1.2013.</t>
  </si>
  <si>
    <t>13.12.2013.</t>
  </si>
  <si>
    <t xml:space="preserve">veljača 2013. / srpanj 2013.         </t>
  </si>
  <si>
    <t>kolovoz 2013.</t>
  </si>
  <si>
    <t>Natječaj za ostvarivanje prava na financijske potpore u okviru raspoloživih sredstava državnog proračuna na poziciji Ministarstva regionalnoga razvoja i fondova Europske unije za udruge na jadranskim otocima</t>
  </si>
  <si>
    <t>ožujak / travanj 2013.</t>
  </si>
  <si>
    <t>travanj / svibanj 2013.</t>
  </si>
  <si>
    <t>Otvoreni javni poziv za kandidiranje projekata za dodjelu bespovratnih financijskih sredstava na temelju Programa poticanja djelovanja udruga u području poboljšanja uvjeta života osoba na području posebne državne skrbi u 2013. godini Ministarstva regionaloga razvoja i fondova Europske unije</t>
  </si>
  <si>
    <t>stambeno zbrinjavanje
demografska obnova
jačanje obrazovnih kapaciteta
pomoć prognanicima, izbjeglicama i povratnicima na PPDS-u</t>
  </si>
  <si>
    <t>5 do 15</t>
  </si>
  <si>
    <t>srpanj / kolovoz 2013.</t>
  </si>
  <si>
    <t>prosinac / siječanj 2013.</t>
  </si>
  <si>
    <t>sredina veljače 2013.</t>
  </si>
  <si>
    <t>vezano je uz usvajanje Nacionalne strategije za uključivanje Roma</t>
  </si>
  <si>
    <t>120.</t>
  </si>
  <si>
    <t>URSVRH</t>
  </si>
  <si>
    <t>zaštita okoliša i prirode,  energetska učinkovitost i promicanje obnovljivih izvora energije</t>
  </si>
  <si>
    <t>lipanj / srpanj 2013.</t>
  </si>
  <si>
    <t>121.</t>
  </si>
  <si>
    <t>122.</t>
  </si>
  <si>
    <t>lipanj 2014.</t>
  </si>
  <si>
    <r>
      <t xml:space="preserve">Javni poziv za podnošenje zahtjeva za </t>
    </r>
    <r>
      <rPr>
        <sz val="11"/>
        <rFont val="Calibri"/>
        <family val="2"/>
      </rPr>
      <t>sufinanciranje projekata organizacija civilnoga društva ugovorenih u okviru programa Europske unije za 2013. godinu</t>
    </r>
  </si>
  <si>
    <r>
      <t xml:space="preserve">IPA 2008 Osnaživanje sudjelovanja organizacija civilnoga društva u </t>
    </r>
    <r>
      <rPr>
        <sz val="11"/>
        <rFont val="Calibri"/>
        <family val="2"/>
      </rPr>
      <t>praćenju provedbe pravne stečevine Europske unije, na području borbe protiv korupcije i sveukupne transparentnosti, otvorenosti i odgovornosti tijela javne uprave</t>
    </r>
  </si>
  <si>
    <r>
      <t xml:space="preserve">IPA 2008 Razvijanje kapaciteta organizacija civilnoga društva za sustavno </t>
    </r>
    <r>
      <rPr>
        <sz val="11"/>
        <rFont val="Calibri"/>
        <family val="2"/>
      </rPr>
      <t>praćenje i zagovaranje politika održivog razvoja i integriranih pristupa upravljanja otpadom i vodama, transporta, energetske učinkovitosti, regionalnog razvoja, održivog korištenja prirodnih izvora te okolišne sigurnosti</t>
    </r>
  </si>
  <si>
    <r>
      <t xml:space="preserve">IPA 2009 jačanje kapaciteta organizacija civilnoga društva za praćenje i </t>
    </r>
    <r>
      <rPr>
        <sz val="11"/>
        <rFont val="Calibri"/>
        <family val="2"/>
      </rPr>
      <t>zagovaranje u području demokratizacije, ljudskih prava, integracije manjina i održivog povratka izbjeglica u područjima od posebne državne skrbi</t>
    </r>
    <r>
      <rPr>
        <i/>
        <sz val="11"/>
        <rFont val="Calibri"/>
        <family val="2"/>
      </rPr>
      <t xml:space="preserve"> </t>
    </r>
  </si>
  <si>
    <r>
      <t xml:space="preserve">IPA 2010 Potpora doprinosu OCD-a u razvoju, provedbi, promicanju i </t>
    </r>
    <r>
      <rPr>
        <sz val="11"/>
        <rFont val="Calibri"/>
        <family val="2"/>
      </rPr>
      <t>praćenju provedbe politika održivog razvoja i zaštite okoliša</t>
    </r>
  </si>
  <si>
    <r>
      <t>IPA 2010 Potpora naporima OCD-a za</t>
    </r>
    <r>
      <rPr>
        <sz val="11"/>
        <rFont val="Calibri"/>
        <family val="2"/>
      </rPr>
      <t xml:space="preserve"> prevenciju nasilja među mladima i djecom te za njegovanje volonterstva među mladima </t>
    </r>
  </si>
  <si>
    <r>
      <t>IPA IV. Komponenta Ja</t>
    </r>
    <r>
      <rPr>
        <sz val="11"/>
        <rFont val="Calibri"/>
        <family val="2"/>
      </rPr>
      <t>čanje kapaciteta organizacija civilnoga društva koje djeluju u području javnog zagovaranja</t>
    </r>
  </si>
  <si>
    <r>
      <t xml:space="preserve">Program </t>
    </r>
    <r>
      <rPr>
        <sz val="11"/>
        <rFont val="Calibri"/>
        <family val="2"/>
      </rPr>
      <t xml:space="preserve">poticanja inovacija u turizmu „INOVATIVNI TURIZAM“    </t>
    </r>
  </si>
  <si>
    <r>
      <t xml:space="preserve">Program poticanja razvoja turizma na </t>
    </r>
    <r>
      <rPr>
        <sz val="11"/>
        <rFont val="Calibri"/>
        <family val="2"/>
      </rPr>
      <t>turistički nerazvijenim područjima</t>
    </r>
  </si>
  <si>
    <r>
      <t xml:space="preserve">Program dodjele bespovratnih sredstava </t>
    </r>
    <r>
      <rPr>
        <sz val="11"/>
        <rFont val="Calibri"/>
        <family val="2"/>
      </rPr>
      <t>manifestacijama
u funkciji razvoja turizma</t>
    </r>
  </si>
  <si>
    <r>
      <t xml:space="preserve">Program dodjele bespovratnih sredstava turističkim projektima </t>
    </r>
    <r>
      <rPr>
        <sz val="11"/>
        <rFont val="Calibri"/>
        <family val="2"/>
      </rPr>
      <t>za kandidiranje na strukturne fondove EU</t>
    </r>
  </si>
  <si>
    <t>veljača 2014.</t>
  </si>
  <si>
    <t>svibanj 2014.</t>
  </si>
  <si>
    <t>Legenda kratica za tijela državne uprave:</t>
  </si>
  <si>
    <t>Ministarstvo socijalne politike i mladih</t>
  </si>
  <si>
    <t>Ministarstvo znanosti, obrazovanja i sporta</t>
  </si>
  <si>
    <t>Ministarstvo kulture</t>
  </si>
  <si>
    <t>Zaklada "Kultura nova"</t>
  </si>
  <si>
    <t>Ministarstvo zdravlja</t>
  </si>
  <si>
    <t>Savjet za nacionalne manjine</t>
  </si>
  <si>
    <t>Ministarstvo branitelja</t>
  </si>
  <si>
    <t>Nacionalna zaklada za razvoj civilnoga društva</t>
  </si>
  <si>
    <t>Ministarstvo turizma</t>
  </si>
  <si>
    <t>Državni ured za Hrvate izvan Republike Hrvatske</t>
  </si>
  <si>
    <t>Ministarstvo vanjskih i europskih poslova</t>
  </si>
  <si>
    <t>Ministarstvo poljoprivrede</t>
  </si>
  <si>
    <t>Ministarstvo gospodarstva</t>
  </si>
  <si>
    <t>Ministarstvo regionalnoga razvoja i fondova EU</t>
  </si>
  <si>
    <t>Ured za ravnopravnost spolova Vlade RH</t>
  </si>
  <si>
    <t>Ured za ljudska prava i prava nacionalnih manjina Vlade RH</t>
  </si>
  <si>
    <t>Ured za suzbijanje zlouporabe droga Vlade RH</t>
  </si>
  <si>
    <t>Ured za udruge Vlade RH</t>
  </si>
  <si>
    <t>Fond za zaštitu okoliša i energetsku učinkovitost</t>
  </si>
  <si>
    <t>Poticaji amaterskog sporta i sportske rekreacije</t>
  </si>
  <si>
    <t>1.svibnja
2013.</t>
  </si>
  <si>
    <t xml:space="preserve">Natječaj za financijske potpore projektima udruga koje djeluju u području izvaninstitucionalnoga odgoja i obrazovanja </t>
  </si>
  <si>
    <t>Javni poziv za sufinanciranje posebnih oblika nastave pripadnicima nacionalnih manjina u 2013.</t>
  </si>
  <si>
    <t>Javni poziv za potporu pripreme znanstvenih i znanstveno stručnih skupova</t>
  </si>
  <si>
    <t>Javni poziv za institucionalnu potporu znanstvenim i znanstvenostručnim udrugama</t>
  </si>
  <si>
    <t>Javni poziv za potporu objavljivanja  znanstvenih časopisa</t>
  </si>
  <si>
    <t>Javni poziv za novčanu potporu znanstvene izdavačke djelatnosti za znanstvene knjige i visokoškolske udžbenike</t>
  </si>
  <si>
    <t>Poticanje javnih potreba u sportu na državnoj razini - Hrvatski olimpijski odbor</t>
  </si>
  <si>
    <t>Poticanje javnih potreba u sportu na državnoj razini - Hrvatski paraolimpijski odbor</t>
  </si>
  <si>
    <t>Poticanje javnih potreba u sportu na državnoj razini - Hrvatski sportski savez gluhih</t>
  </si>
  <si>
    <t>Poticanje javnih potreba u sportu na državnoj razini - Hrvatski školski sportski savez</t>
  </si>
  <si>
    <t>Poticanje javnih potreba u sportu na državnoj razini - Hrvatski akademski sportski savez</t>
  </si>
  <si>
    <t>Javne potrebe u tehničkoj kulturi - Hrvatska zajednica tehničke kulture</t>
  </si>
  <si>
    <t>Godišnji plan natječaja, javnih poziva i drugih programa financiranja projekata i programa organizacija civilnog društva u 2013. godini iz Državnog proračuna - prijedlog za raspravu</t>
  </si>
  <si>
    <t xml:space="preserve">Poziv za prijavu trogodišnjih programa „Razvoj i širenje mreže socijalnih usluga koje pružaju organizacije civilnog društva“ – za razdoblje 2011. - 2014. godine za 2013. godinu 
</t>
  </si>
  <si>
    <t xml:space="preserve">BEZ DODATNOG NATJEČAJA - nastavak financiranja trogodišnjih programa
– druga godina provedbe od 1. siječnja do 31.svibnja  2013.;                                                                   - treća godina  provedbe od 1. lipnja do 31. prosinca 2013. </t>
  </si>
  <si>
    <t>27. veljača 
2013.</t>
  </si>
  <si>
    <t>26. veljača 
2013.</t>
  </si>
  <si>
    <r>
      <t>Poziv za sudjelovanje udruga u provođenju programa, čiji se sadržaj odnosi na provedbu nacionalnih strategija, planova i programa, u okviru raspoloživih sredstava Državnog proračuna i iz dijela prihoda od igara na sreću za 2013. godinu  - prevencija, otkrivanje i rehabilitacija ovisnika (psihosocijalna potpora i smanjenje štete)</t>
    </r>
  </si>
  <si>
    <t>123.</t>
  </si>
  <si>
    <t>Suzbijanje rodnih stereotipa na tržištu rada</t>
  </si>
  <si>
    <t>ravnopravnost spolova- jednake mogućnosti na tržištu rada</t>
  </si>
  <si>
    <t>siječanj/veljača 2013</t>
  </si>
  <si>
    <t>kraj veljače 2013.</t>
  </si>
  <si>
    <t>/</t>
  </si>
  <si>
    <t>razvoj aktivnog građanstva kroz volonterstvo djece i mladih</t>
  </si>
  <si>
    <t>BEZ DODATNOG NATJEČAJA - nastavak višegodišnje Razvojne suradnje</t>
  </si>
  <si>
    <t>BEZ DODATNOG NATJEČAJA – nastavak višegodišnjeg Partnerskog programa</t>
  </si>
  <si>
    <t>BEZ DODATNOG NATJEČAJA - nastavak višegodišnjeg Partnerskog programa</t>
  </si>
  <si>
    <t>Program razvoja međunarodne i međusektorske suradnje-Nacionalna zaklada program provodi kroz partnerstvo s drugim organizacijama (ECAS, IMPACT, UNDP i dr.)</t>
  </si>
  <si>
    <t>BEZ DODATNOG NATJEČAJA - program Nacionalne zaklade kroz partnerstvo s drugim organizacijama (ECAS, IMPACT, UNDP)</t>
  </si>
  <si>
    <t>Program ZaDobro.BIT! - razvoj filantropije i kulture davanja u općekorisne svrhe-Nacionalna zaklada program provodi kroz partnerstvo s drugim organizacijama (Zaklada GivenGain, sufinanciranje troškova i izobrazbe za udruge iz RH, uključivanje suradnika-vježbenika)</t>
  </si>
  <si>
    <t>BEZ DODATNOG NATJEČAJA – program Nacionalne zaklade kroz partnerstvo s drugim organizacijama (Zaklada GivenGain, sufinanciranje troškova i izobrazbe za udruge iz RH, uključivanje suradnika-vježbenika)</t>
  </si>
  <si>
    <t>Program podrške građanima i izobrazba (uključujući upoznavanje djece i mladih s EU) u Europskoj godini građanstva-Nacionalna zaklada program provodi kroz partnerstvo s drugim organizacijama (IMPACT Ured u Bruxellesu, Centri znanja, regionalne mreže, specijalizirane organizacije za pravno i financijsko savjetovanje)</t>
  </si>
  <si>
    <t>BEZ DODATNOG NATJEČAJA - program Nacionalne zaklade kroz partnerstvo s drugim organizacijama (IMPACT Ured u Bruxellesu, centri znanja, regionalne mreže, specijalizirane organizacije za pravno i financijsko savjetovanje)</t>
  </si>
  <si>
    <t>otvaranje prostora javnosti, informiranje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</si>
</sst>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\-mm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0" fillId="34" borderId="11" xfId="0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4" fontId="3" fillId="34" borderId="11" xfId="0" applyNumberFormat="1" applyFont="1" applyFill="1" applyBorder="1" applyAlignment="1">
      <alignment horizontal="right" vertical="top"/>
    </xf>
    <xf numFmtId="0" fontId="0" fillId="34" borderId="11" xfId="0" applyFill="1" applyBorder="1" applyAlignment="1">
      <alignment horizontal="center" vertical="top" wrapText="1"/>
    </xf>
    <xf numFmtId="0" fontId="0" fillId="34" borderId="12" xfId="0" applyFill="1" applyBorder="1" applyAlignment="1">
      <alignment horizontal="center" vertical="top"/>
    </xf>
    <xf numFmtId="0" fontId="0" fillId="34" borderId="10" xfId="0" applyFill="1" applyBorder="1" applyAlignment="1">
      <alignment vertical="top" wrapText="1"/>
    </xf>
    <xf numFmtId="4" fontId="3" fillId="34" borderId="10" xfId="0" applyNumberFormat="1" applyFont="1" applyFill="1" applyBorder="1" applyAlignment="1">
      <alignment horizontal="right" vertical="top"/>
    </xf>
    <xf numFmtId="0" fontId="0" fillId="34" borderId="10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/>
    </xf>
    <xf numFmtId="0" fontId="0" fillId="34" borderId="13" xfId="0" applyFill="1" applyBorder="1" applyAlignment="1">
      <alignment horizontal="center" vertical="top"/>
    </xf>
    <xf numFmtId="4" fontId="3" fillId="34" borderId="10" xfId="0" applyNumberFormat="1" applyFont="1" applyFill="1" applyBorder="1" applyAlignment="1">
      <alignment horizontal="right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left" vertical="top" wrapText="1"/>
    </xf>
    <xf numFmtId="3" fontId="0" fillId="34" borderId="10" xfId="0" applyNumberFormat="1" applyFill="1" applyBorder="1" applyAlignment="1">
      <alignment horizontal="left" vertical="top" wrapText="1"/>
    </xf>
    <xf numFmtId="0" fontId="0" fillId="34" borderId="13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left" vertical="top" wrapText="1"/>
    </xf>
    <xf numFmtId="3" fontId="0" fillId="34" borderId="10" xfId="0" applyNumberFormat="1" applyFill="1" applyBorder="1" applyAlignment="1">
      <alignment horizontal="left" vertical="top"/>
    </xf>
    <xf numFmtId="0" fontId="3" fillId="34" borderId="10" xfId="0" applyFont="1" applyFill="1" applyBorder="1" applyAlignment="1">
      <alignment horizontal="center" vertical="top"/>
    </xf>
    <xf numFmtId="17" fontId="3" fillId="34" borderId="13" xfId="0" applyNumberFormat="1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left" vertical="top" wrapText="1"/>
    </xf>
    <xf numFmtId="3" fontId="3" fillId="34" borderId="10" xfId="0" applyNumberFormat="1" applyFont="1" applyFill="1" applyBorder="1" applyAlignment="1">
      <alignment horizontal="center" vertical="top" wrapText="1"/>
    </xf>
    <xf numFmtId="17" fontId="3" fillId="34" borderId="10" xfId="0" applyNumberFormat="1" applyFont="1" applyFill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2" fontId="3" fillId="34" borderId="13" xfId="0" applyNumberFormat="1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shrinkToFit="1"/>
    </xf>
    <xf numFmtId="4" fontId="3" fillId="34" borderId="10" xfId="0" applyNumberFormat="1" applyFont="1" applyFill="1" applyBorder="1" applyAlignment="1">
      <alignment horizontal="left" vertical="top" wrapText="1"/>
    </xf>
    <xf numFmtId="0" fontId="0" fillId="34" borderId="14" xfId="0" applyFill="1" applyBorder="1" applyAlignment="1">
      <alignment vertical="top" wrapText="1"/>
    </xf>
    <xf numFmtId="0" fontId="0" fillId="34" borderId="14" xfId="0" applyFont="1" applyFill="1" applyBorder="1" applyAlignment="1">
      <alignment horizontal="left" vertical="top" wrapText="1"/>
    </xf>
    <xf numFmtId="3" fontId="0" fillId="34" borderId="14" xfId="0" applyNumberFormat="1" applyFill="1" applyBorder="1" applyAlignment="1">
      <alignment horizontal="left" vertical="top" wrapText="1"/>
    </xf>
    <xf numFmtId="4" fontId="3" fillId="34" borderId="14" xfId="0" applyNumberFormat="1" applyFont="1" applyFill="1" applyBorder="1" applyAlignment="1">
      <alignment horizontal="right" vertical="top"/>
    </xf>
    <xf numFmtId="0" fontId="0" fillId="34" borderId="14" xfId="0" applyFill="1" applyBorder="1" applyAlignment="1">
      <alignment horizontal="center" vertical="top" wrapText="1"/>
    </xf>
    <xf numFmtId="0" fontId="0" fillId="34" borderId="15" xfId="0" applyFill="1" applyBorder="1" applyAlignment="1">
      <alignment horizontal="center" vertical="top" wrapText="1"/>
    </xf>
    <xf numFmtId="3" fontId="3" fillId="33" borderId="11" xfId="0" applyNumberFormat="1" applyFont="1" applyFill="1" applyBorder="1" applyAlignment="1">
      <alignment horizontal="left" vertical="top" wrapText="1"/>
    </xf>
    <xf numFmtId="4" fontId="3" fillId="33" borderId="11" xfId="0" applyNumberFormat="1" applyFont="1" applyFill="1" applyBorder="1" applyAlignment="1">
      <alignment horizontal="right" vertical="top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left" vertical="top"/>
    </xf>
    <xf numFmtId="4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left" vertical="top" wrapText="1"/>
    </xf>
    <xf numFmtId="17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3" fontId="3" fillId="33" borderId="14" xfId="0" applyNumberFormat="1" applyFont="1" applyFill="1" applyBorder="1" applyAlignment="1">
      <alignment horizontal="left" vertical="top" wrapText="1"/>
    </xf>
    <xf numFmtId="4" fontId="3" fillId="33" borderId="14" xfId="0" applyNumberFormat="1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3" fontId="3" fillId="33" borderId="16" xfId="0" applyNumberFormat="1" applyFont="1" applyFill="1" applyBorder="1" applyAlignment="1">
      <alignment horizontal="left" vertical="top" wrapText="1"/>
    </xf>
    <xf numFmtId="4" fontId="3" fillId="33" borderId="16" xfId="0" applyNumberFormat="1" applyFont="1" applyFill="1" applyBorder="1" applyAlignment="1">
      <alignment horizontal="right" vertical="top"/>
    </xf>
    <xf numFmtId="0" fontId="3" fillId="33" borderId="16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vertical="top" wrapText="1"/>
    </xf>
    <xf numFmtId="0" fontId="3" fillId="34" borderId="17" xfId="0" applyFont="1" applyFill="1" applyBorder="1" applyAlignment="1">
      <alignment horizontal="center" vertical="top" wrapText="1"/>
    </xf>
    <xf numFmtId="4" fontId="3" fillId="34" borderId="17" xfId="0" applyNumberFormat="1" applyFont="1" applyFill="1" applyBorder="1" applyAlignment="1">
      <alignment horizontal="right" vertical="top"/>
    </xf>
    <xf numFmtId="0" fontId="3" fillId="34" borderId="17" xfId="0" applyFont="1" applyFill="1" applyBorder="1" applyAlignment="1">
      <alignment horizontal="center" vertical="top"/>
    </xf>
    <xf numFmtId="0" fontId="3" fillId="34" borderId="18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vertical="top" wrapText="1"/>
    </xf>
    <xf numFmtId="4" fontId="3" fillId="34" borderId="10" xfId="0" applyNumberFormat="1" applyFont="1" applyFill="1" applyBorder="1" applyAlignment="1">
      <alignment horizontal="right" vertical="top"/>
    </xf>
    <xf numFmtId="14" fontId="0" fillId="34" borderId="10" xfId="0" applyNumberFormat="1" applyFill="1" applyBorder="1" applyAlignment="1">
      <alignment horizontal="center" vertical="top"/>
    </xf>
    <xf numFmtId="0" fontId="3" fillId="34" borderId="14" xfId="0" applyFont="1" applyFill="1" applyBorder="1" applyAlignment="1">
      <alignment vertical="top" wrapText="1"/>
    </xf>
    <xf numFmtId="0" fontId="3" fillId="34" borderId="14" xfId="0" applyFont="1" applyFill="1" applyBorder="1" applyAlignment="1">
      <alignment horizontal="center" vertical="top"/>
    </xf>
    <xf numFmtId="0" fontId="3" fillId="34" borderId="14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/>
    </xf>
    <xf numFmtId="0" fontId="3" fillId="35" borderId="11" xfId="0" applyFont="1" applyFill="1" applyBorder="1" applyAlignment="1">
      <alignment vertical="top" wrapText="1"/>
    </xf>
    <xf numFmtId="0" fontId="3" fillId="35" borderId="11" xfId="0" applyFont="1" applyFill="1" applyBorder="1" applyAlignment="1">
      <alignment horizontal="center" vertical="top" wrapText="1"/>
    </xf>
    <xf numFmtId="4" fontId="3" fillId="35" borderId="11" xfId="0" applyNumberFormat="1" applyFont="1" applyFill="1" applyBorder="1" applyAlignment="1">
      <alignment horizontal="right" vertical="top"/>
    </xf>
    <xf numFmtId="0" fontId="3" fillId="35" borderId="11" xfId="0" applyFont="1" applyFill="1" applyBorder="1" applyAlignment="1">
      <alignment horizontal="center" vertical="top"/>
    </xf>
    <xf numFmtId="0" fontId="3" fillId="35" borderId="12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horizontal="center" vertical="top" wrapText="1"/>
    </xf>
    <xf numFmtId="4" fontId="3" fillId="35" borderId="10" xfId="0" applyNumberFormat="1" applyFont="1" applyFill="1" applyBorder="1" applyAlignment="1">
      <alignment horizontal="right" vertical="top"/>
    </xf>
    <xf numFmtId="0" fontId="3" fillId="35" borderId="10" xfId="0" applyFont="1" applyFill="1" applyBorder="1" applyAlignment="1">
      <alignment horizontal="center" vertical="top"/>
    </xf>
    <xf numFmtId="0" fontId="3" fillId="35" borderId="13" xfId="0" applyFont="1" applyFill="1" applyBorder="1" applyAlignment="1">
      <alignment horizontal="center" vertical="top" wrapText="1"/>
    </xf>
    <xf numFmtId="164" fontId="3" fillId="35" borderId="10" xfId="0" applyNumberFormat="1" applyFont="1" applyFill="1" applyBorder="1" applyAlignment="1">
      <alignment horizontal="center" vertical="top"/>
    </xf>
    <xf numFmtId="0" fontId="3" fillId="35" borderId="14" xfId="0" applyFont="1" applyFill="1" applyBorder="1" applyAlignment="1">
      <alignment vertical="top" wrapText="1"/>
    </xf>
    <xf numFmtId="4" fontId="3" fillId="35" borderId="14" xfId="0" applyNumberFormat="1" applyFont="1" applyFill="1" applyBorder="1" applyAlignment="1">
      <alignment horizontal="right" vertical="top"/>
    </xf>
    <xf numFmtId="2" fontId="3" fillId="35" borderId="14" xfId="0" applyNumberFormat="1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top"/>
    </xf>
    <xf numFmtId="0" fontId="3" fillId="34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left" vertical="top" wrapText="1"/>
    </xf>
    <xf numFmtId="3" fontId="3" fillId="34" borderId="11" xfId="0" applyNumberFormat="1" applyFont="1" applyFill="1" applyBorder="1" applyAlignment="1">
      <alignment horizontal="center" vertical="top" wrapText="1"/>
    </xf>
    <xf numFmtId="4" fontId="3" fillId="34" borderId="11" xfId="0" applyNumberFormat="1" applyFont="1" applyFill="1" applyBorder="1" applyAlignment="1">
      <alignment horizontal="right" vertical="top"/>
    </xf>
    <xf numFmtId="0" fontId="3" fillId="34" borderId="11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top" wrapText="1"/>
    </xf>
    <xf numFmtId="3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3" fontId="3" fillId="34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top"/>
    </xf>
    <xf numFmtId="3" fontId="3" fillId="34" borderId="10" xfId="0" applyNumberFormat="1" applyFont="1" applyFill="1" applyBorder="1" applyAlignment="1">
      <alignment horizontal="left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left" vertical="top" wrapText="1"/>
    </xf>
    <xf numFmtId="3" fontId="3" fillId="34" borderId="14" xfId="0" applyNumberFormat="1" applyFont="1" applyFill="1" applyBorder="1" applyAlignment="1">
      <alignment horizontal="center" vertical="top" wrapText="1"/>
    </xf>
    <xf numFmtId="4" fontId="3" fillId="34" borderId="14" xfId="0" applyNumberFormat="1" applyFont="1" applyFill="1" applyBorder="1" applyAlignment="1">
      <alignment horizontal="right" vertical="top"/>
    </xf>
    <xf numFmtId="17" fontId="3" fillId="34" borderId="14" xfId="0" applyNumberFormat="1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vertical="top" wrapText="1"/>
    </xf>
    <xf numFmtId="4" fontId="3" fillId="33" borderId="19" xfId="0" applyNumberFormat="1" applyFont="1" applyFill="1" applyBorder="1" applyAlignment="1">
      <alignment horizontal="right" vertical="top"/>
    </xf>
    <xf numFmtId="0" fontId="3" fillId="33" borderId="19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/>
    </xf>
    <xf numFmtId="0" fontId="3" fillId="34" borderId="11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4" borderId="11" xfId="0" applyFont="1" applyFill="1" applyBorder="1" applyAlignment="1">
      <alignment vertical="top"/>
    </xf>
    <xf numFmtId="3" fontId="3" fillId="34" borderId="11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vertical="top"/>
    </xf>
    <xf numFmtId="0" fontId="3" fillId="34" borderId="13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justify" vertical="top" wrapText="1"/>
    </xf>
    <xf numFmtId="0" fontId="3" fillId="34" borderId="16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 wrapText="1"/>
    </xf>
    <xf numFmtId="3" fontId="3" fillId="34" borderId="16" xfId="0" applyNumberFormat="1" applyFont="1" applyFill="1" applyBorder="1" applyAlignment="1">
      <alignment horizontal="left" vertical="top" wrapText="1"/>
    </xf>
    <xf numFmtId="4" fontId="3" fillId="34" borderId="16" xfId="0" applyNumberFormat="1" applyFont="1" applyFill="1" applyBorder="1" applyAlignment="1">
      <alignment horizontal="right" vertical="top" wrapText="1"/>
    </xf>
    <xf numFmtId="0" fontId="3" fillId="34" borderId="16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vertical="top"/>
    </xf>
    <xf numFmtId="0" fontId="3" fillId="33" borderId="17" xfId="0" applyFont="1" applyFill="1" applyBorder="1" applyAlignment="1">
      <alignment horizontal="left" vertical="top" wrapText="1"/>
    </xf>
    <xf numFmtId="4" fontId="3" fillId="33" borderId="17" xfId="0" applyNumberFormat="1" applyFont="1" applyFill="1" applyBorder="1" applyAlignment="1">
      <alignment horizontal="left" vertical="top" wrapText="1"/>
    </xf>
    <xf numFmtId="4" fontId="3" fillId="33" borderId="17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left" vertical="top" wrapText="1"/>
    </xf>
    <xf numFmtId="16" fontId="3" fillId="33" borderId="10" xfId="0" applyNumberFormat="1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left" vertical="top" wrapText="1"/>
    </xf>
    <xf numFmtId="4" fontId="3" fillId="33" borderId="14" xfId="0" applyNumberFormat="1" applyFont="1" applyFill="1" applyBorder="1" applyAlignment="1">
      <alignment horizontal="left" vertical="top" wrapText="1"/>
    </xf>
    <xf numFmtId="4" fontId="3" fillId="33" borderId="14" xfId="0" applyNumberFormat="1" applyFont="1" applyFill="1" applyBorder="1" applyAlignment="1">
      <alignment horizontal="right" vertical="top"/>
    </xf>
    <xf numFmtId="0" fontId="3" fillId="34" borderId="11" xfId="0" applyNumberFormat="1" applyFont="1" applyFill="1" applyBorder="1" applyAlignment="1">
      <alignment vertical="top"/>
    </xf>
    <xf numFmtId="0" fontId="3" fillId="34" borderId="11" xfId="0" applyFont="1" applyFill="1" applyBorder="1" applyAlignment="1">
      <alignment horizontal="left" vertical="top" wrapText="1"/>
    </xf>
    <xf numFmtId="0" fontId="3" fillId="34" borderId="11" xfId="0" applyNumberFormat="1" applyFont="1" applyFill="1" applyBorder="1" applyAlignment="1">
      <alignment vertical="top" wrapText="1"/>
    </xf>
    <xf numFmtId="0" fontId="3" fillId="34" borderId="11" xfId="0" applyNumberFormat="1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center" vertical="top"/>
    </xf>
    <xf numFmtId="0" fontId="3" fillId="34" borderId="10" xfId="0" applyNumberFormat="1" applyFont="1" applyFill="1" applyBorder="1" applyAlignment="1">
      <alignment vertical="top"/>
    </xf>
    <xf numFmtId="0" fontId="3" fillId="34" borderId="10" xfId="0" applyNumberFormat="1" applyFont="1" applyFill="1" applyBorder="1" applyAlignment="1">
      <alignment vertical="top" wrapText="1"/>
    </xf>
    <xf numFmtId="0" fontId="3" fillId="34" borderId="10" xfId="0" applyNumberFormat="1" applyFont="1" applyFill="1" applyBorder="1" applyAlignment="1">
      <alignment horizontal="center" vertical="top"/>
    </xf>
    <xf numFmtId="0" fontId="3" fillId="34" borderId="14" xfId="0" applyNumberFormat="1" applyFont="1" applyFill="1" applyBorder="1" applyAlignment="1">
      <alignment vertical="top"/>
    </xf>
    <xf numFmtId="0" fontId="3" fillId="34" borderId="14" xfId="0" applyFont="1" applyFill="1" applyBorder="1" applyAlignment="1">
      <alignment horizontal="left" vertical="top" wrapText="1"/>
    </xf>
    <xf numFmtId="0" fontId="3" fillId="34" borderId="14" xfId="0" applyNumberFormat="1" applyFont="1" applyFill="1" applyBorder="1" applyAlignment="1">
      <alignment vertical="top" wrapText="1"/>
    </xf>
    <xf numFmtId="0" fontId="3" fillId="34" borderId="14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vertical="top" wrapText="1"/>
    </xf>
    <xf numFmtId="0" fontId="3" fillId="33" borderId="11" xfId="0" applyNumberFormat="1" applyFont="1" applyFill="1" applyBorder="1" applyAlignment="1">
      <alignment vertical="top" wrapText="1"/>
    </xf>
    <xf numFmtId="0" fontId="3" fillId="33" borderId="11" xfId="0" applyNumberFormat="1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10" xfId="0" applyNumberFormat="1" applyFont="1" applyFill="1" applyBorder="1" applyAlignment="1">
      <alignment vertical="top" wrapText="1"/>
    </xf>
    <xf numFmtId="0" fontId="3" fillId="33" borderId="10" xfId="0" applyNumberFormat="1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49" fontId="3" fillId="33" borderId="10" xfId="0" applyNumberFormat="1" applyFont="1" applyFill="1" applyBorder="1" applyAlignment="1">
      <alignment horizontal="center" vertical="top"/>
    </xf>
    <xf numFmtId="0" fontId="3" fillId="33" borderId="14" xfId="0" applyNumberFormat="1" applyFont="1" applyFill="1" applyBorder="1" applyAlignment="1">
      <alignment vertical="top" wrapText="1"/>
    </xf>
    <xf numFmtId="0" fontId="3" fillId="33" borderId="14" xfId="0" applyNumberFormat="1" applyFont="1" applyFill="1" applyBorder="1" applyAlignment="1">
      <alignment vertical="top" wrapText="1"/>
    </xf>
    <xf numFmtId="4" fontId="3" fillId="33" borderId="14" xfId="0" applyNumberFormat="1" applyFont="1" applyFill="1" applyBorder="1" applyAlignment="1">
      <alignment horizontal="right" vertical="top" wrapText="1"/>
    </xf>
    <xf numFmtId="0" fontId="3" fillId="33" borderId="14" xfId="0" applyNumberFormat="1" applyFont="1" applyFill="1" applyBorder="1" applyAlignment="1">
      <alignment horizontal="center" vertical="top"/>
    </xf>
    <xf numFmtId="4" fontId="3" fillId="34" borderId="11" xfId="0" applyNumberFormat="1" applyFont="1" applyFill="1" applyBorder="1" applyAlignment="1">
      <alignment horizontal="right" vertical="top" wrapText="1"/>
    </xf>
    <xf numFmtId="17" fontId="3" fillId="34" borderId="11" xfId="0" applyNumberFormat="1" applyFont="1" applyFill="1" applyBorder="1" applyAlignment="1">
      <alignment horizontal="center" vertical="top" wrapText="1"/>
    </xf>
    <xf numFmtId="4" fontId="3" fillId="34" borderId="10" xfId="0" applyNumberFormat="1" applyFont="1" applyFill="1" applyBorder="1" applyAlignment="1">
      <alignment horizontal="right" vertical="top" wrapText="1"/>
    </xf>
    <xf numFmtId="17" fontId="3" fillId="34" borderId="10" xfId="0" applyNumberFormat="1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vertical="top"/>
    </xf>
    <xf numFmtId="0" fontId="3" fillId="34" borderId="14" xfId="0" applyFont="1" applyFill="1" applyBorder="1" applyAlignment="1">
      <alignment horizontal="center" vertical="top" wrapText="1"/>
    </xf>
    <xf numFmtId="4" fontId="3" fillId="34" borderId="14" xfId="0" applyNumberFormat="1" applyFont="1" applyFill="1" applyBorder="1" applyAlignment="1">
      <alignment horizontal="right" vertical="top" wrapText="1"/>
    </xf>
    <xf numFmtId="0" fontId="3" fillId="34" borderId="15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4" fontId="3" fillId="33" borderId="11" xfId="0" applyNumberFormat="1" applyFont="1" applyFill="1" applyBorder="1" applyAlignment="1">
      <alignment horizontal="right" vertical="top"/>
    </xf>
    <xf numFmtId="0" fontId="3" fillId="33" borderId="11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3" fontId="3" fillId="34" borderId="11" xfId="0" applyNumberFormat="1" applyFont="1" applyFill="1" applyBorder="1" applyAlignment="1">
      <alignment horizontal="center" vertical="top" wrapText="1"/>
    </xf>
    <xf numFmtId="3" fontId="3" fillId="34" borderId="14" xfId="0" applyNumberFormat="1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center" vertical="top"/>
    </xf>
    <xf numFmtId="0" fontId="3" fillId="34" borderId="14" xfId="0" applyFont="1" applyFill="1" applyBorder="1" applyAlignment="1">
      <alignment vertical="top" wrapText="1"/>
    </xf>
    <xf numFmtId="0" fontId="3" fillId="33" borderId="19" xfId="0" applyFont="1" applyFill="1" applyBorder="1" applyAlignment="1">
      <alignment vertical="top"/>
    </xf>
    <xf numFmtId="0" fontId="3" fillId="33" borderId="19" xfId="0" applyFont="1" applyFill="1" applyBorder="1" applyAlignment="1">
      <alignment horizontal="center" vertical="top" wrapText="1"/>
    </xf>
    <xf numFmtId="4" fontId="3" fillId="33" borderId="19" xfId="0" applyNumberFormat="1" applyFont="1" applyFill="1" applyBorder="1" applyAlignment="1">
      <alignment horizontal="right" vertical="top"/>
    </xf>
    <xf numFmtId="0" fontId="3" fillId="33" borderId="19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center" vertical="top" wrapText="1"/>
    </xf>
    <xf numFmtId="0" fontId="3" fillId="34" borderId="22" xfId="0" applyFont="1" applyFill="1" applyBorder="1" applyAlignment="1">
      <alignment vertical="top"/>
    </xf>
    <xf numFmtId="0" fontId="3" fillId="36" borderId="22" xfId="0" applyFont="1" applyFill="1" applyBorder="1" applyAlignment="1">
      <alignment vertical="top" wrapText="1"/>
    </xf>
    <xf numFmtId="0" fontId="3" fillId="36" borderId="22" xfId="0" applyFont="1" applyFill="1" applyBorder="1" applyAlignment="1">
      <alignment horizontal="center" vertical="top" wrapText="1"/>
    </xf>
    <xf numFmtId="4" fontId="3" fillId="36" borderId="22" xfId="0" applyNumberFormat="1" applyFont="1" applyFill="1" applyBorder="1" applyAlignment="1">
      <alignment horizontal="right" vertical="top" wrapText="1"/>
    </xf>
    <xf numFmtId="0" fontId="3" fillId="36" borderId="22" xfId="0" applyFont="1" applyFill="1" applyBorder="1" applyAlignment="1">
      <alignment horizontal="center" vertical="top"/>
    </xf>
    <xf numFmtId="0" fontId="3" fillId="36" borderId="23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34" borderId="24" xfId="0" applyFill="1" applyBorder="1" applyAlignment="1">
      <alignment horizontal="center" vertical="top"/>
    </xf>
    <xf numFmtId="0" fontId="0" fillId="34" borderId="25" xfId="0" applyFill="1" applyBorder="1" applyAlignment="1">
      <alignment horizontal="center" vertical="top"/>
    </xf>
    <xf numFmtId="0" fontId="0" fillId="34" borderId="26" xfId="0" applyFill="1" applyBorder="1" applyAlignment="1">
      <alignment horizontal="center" vertical="top"/>
    </xf>
    <xf numFmtId="0" fontId="3" fillId="33" borderId="24" xfId="0" applyFont="1" applyFill="1" applyBorder="1" applyAlignment="1">
      <alignment horizontal="center" vertical="top"/>
    </xf>
    <xf numFmtId="0" fontId="3" fillId="33" borderId="25" xfId="0" applyFont="1" applyFill="1" applyBorder="1" applyAlignment="1">
      <alignment horizontal="center" vertical="top"/>
    </xf>
    <xf numFmtId="0" fontId="3" fillId="33" borderId="26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/>
    </xf>
    <xf numFmtId="0" fontId="3" fillId="34" borderId="27" xfId="0" applyFont="1" applyFill="1" applyBorder="1" applyAlignment="1">
      <alignment horizontal="center" vertical="top"/>
    </xf>
    <xf numFmtId="0" fontId="3" fillId="34" borderId="25" xfId="0" applyFont="1" applyFill="1" applyBorder="1" applyAlignment="1">
      <alignment horizontal="center" vertical="top"/>
    </xf>
    <xf numFmtId="0" fontId="3" fillId="34" borderId="26" xfId="0" applyFont="1" applyFill="1" applyBorder="1" applyAlignment="1">
      <alignment horizontal="center" vertical="top"/>
    </xf>
    <xf numFmtId="0" fontId="3" fillId="34" borderId="24" xfId="0" applyFont="1" applyFill="1" applyBorder="1" applyAlignment="1">
      <alignment horizontal="center" vertical="top"/>
    </xf>
    <xf numFmtId="0" fontId="3" fillId="33" borderId="28" xfId="0" applyFont="1" applyFill="1" applyBorder="1" applyAlignment="1">
      <alignment horizontal="center" vertical="top"/>
    </xf>
    <xf numFmtId="0" fontId="3" fillId="34" borderId="29" xfId="0" applyFont="1" applyFill="1" applyBorder="1" applyAlignment="1">
      <alignment horizontal="center" vertical="top"/>
    </xf>
    <xf numFmtId="0" fontId="3" fillId="33" borderId="27" xfId="0" applyFont="1" applyFill="1" applyBorder="1" applyAlignment="1">
      <alignment horizontal="center" vertical="top"/>
    </xf>
    <xf numFmtId="0" fontId="3" fillId="33" borderId="29" xfId="0" applyFont="1" applyFill="1" applyBorder="1" applyAlignment="1">
      <alignment horizontal="center" vertical="top"/>
    </xf>
    <xf numFmtId="0" fontId="3" fillId="34" borderId="30" xfId="0" applyFont="1" applyFill="1" applyBorder="1" applyAlignment="1">
      <alignment horizontal="center" vertical="top"/>
    </xf>
    <xf numFmtId="49" fontId="2" fillId="37" borderId="24" xfId="0" applyNumberFormat="1" applyFont="1" applyFill="1" applyBorder="1" applyAlignment="1" applyProtection="1">
      <alignment horizontal="center" vertical="top" wrapText="1"/>
      <protection locked="0"/>
    </xf>
    <xf numFmtId="49" fontId="2" fillId="37" borderId="31" xfId="0" applyNumberFormat="1" applyFont="1" applyFill="1" applyBorder="1" applyAlignment="1" applyProtection="1">
      <alignment horizontal="center" vertical="top" wrapText="1"/>
      <protection locked="0"/>
    </xf>
    <xf numFmtId="49" fontId="2" fillId="37" borderId="11" xfId="0" applyNumberFormat="1" applyFont="1" applyFill="1" applyBorder="1" applyAlignment="1" applyProtection="1">
      <alignment horizontal="center" vertical="top" wrapText="1"/>
      <protection locked="0"/>
    </xf>
    <xf numFmtId="49" fontId="2" fillId="37" borderId="19" xfId="0" applyNumberFormat="1" applyFont="1" applyFill="1" applyBorder="1" applyAlignment="1" applyProtection="1">
      <alignment horizontal="center" vertical="top" wrapText="1"/>
      <protection locked="0"/>
    </xf>
    <xf numFmtId="4" fontId="2" fillId="37" borderId="19" xfId="0" applyNumberFormat="1" applyFont="1" applyFill="1" applyBorder="1" applyAlignment="1" applyProtection="1">
      <alignment horizontal="center" vertical="top" wrapText="1"/>
      <protection locked="0"/>
    </xf>
    <xf numFmtId="49" fontId="2" fillId="37" borderId="12" xfId="0" applyNumberFormat="1" applyFont="1" applyFill="1" applyBorder="1" applyAlignment="1" applyProtection="1">
      <alignment horizontal="center" vertical="top" wrapText="1"/>
      <protection locked="0"/>
    </xf>
    <xf numFmtId="0" fontId="1" fillId="34" borderId="10" xfId="0" applyFont="1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0" fillId="8" borderId="10" xfId="0" applyFill="1" applyBorder="1" applyAlignment="1">
      <alignment vertical="top" wrapText="1"/>
    </xf>
    <xf numFmtId="0" fontId="0" fillId="8" borderId="10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8" borderId="10" xfId="0" applyFill="1" applyBorder="1" applyAlignment="1">
      <alignment horizontal="left" vertical="top" wrapText="1"/>
    </xf>
    <xf numFmtId="0" fontId="6" fillId="38" borderId="32" xfId="0" applyFont="1" applyFill="1" applyBorder="1" applyAlignment="1">
      <alignment horizontal="center" vertical="top" wrapText="1"/>
    </xf>
    <xf numFmtId="0" fontId="6" fillId="38" borderId="33" xfId="0" applyFont="1" applyFill="1" applyBorder="1" applyAlignment="1">
      <alignment horizontal="center" vertical="top" wrapText="1"/>
    </xf>
    <xf numFmtId="0" fontId="6" fillId="38" borderId="34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0" fontId="37" fillId="37" borderId="10" xfId="0" applyFont="1" applyFill="1" applyBorder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3" fillId="39" borderId="35" xfId="0" applyFont="1" applyFill="1" applyBorder="1" applyAlignment="1">
      <alignment vertical="top"/>
    </xf>
    <xf numFmtId="0" fontId="3" fillId="39" borderId="35" xfId="0" applyFont="1" applyFill="1" applyBorder="1" applyAlignment="1">
      <alignment vertical="top" wrapText="1"/>
    </xf>
    <xf numFmtId="3" fontId="3" fillId="39" borderId="35" xfId="0" applyNumberFormat="1" applyFont="1" applyFill="1" applyBorder="1" applyAlignment="1">
      <alignment horizontal="center" vertical="top" wrapText="1"/>
    </xf>
    <xf numFmtId="4" fontId="3" fillId="39" borderId="35" xfId="0" applyNumberFormat="1" applyFont="1" applyFill="1" applyBorder="1" applyAlignment="1">
      <alignment horizontal="right" vertical="top"/>
    </xf>
    <xf numFmtId="0" fontId="3" fillId="39" borderId="35" xfId="0" applyFont="1" applyFill="1" applyBorder="1" applyAlignment="1">
      <alignment horizontal="center" vertical="top"/>
    </xf>
    <xf numFmtId="0" fontId="3" fillId="39" borderId="35" xfId="0" applyFont="1" applyFill="1" applyBorder="1" applyAlignment="1">
      <alignment horizontal="center" vertical="top" wrapText="1"/>
    </xf>
    <xf numFmtId="0" fontId="3" fillId="39" borderId="36" xfId="0" applyFont="1" applyFill="1" applyBorder="1" applyAlignment="1">
      <alignment horizontal="center" vertical="top" wrapText="1"/>
    </xf>
    <xf numFmtId="0" fontId="3" fillId="39" borderId="37" xfId="0" applyFont="1" applyFill="1" applyBorder="1" applyAlignment="1">
      <alignment vertical="top"/>
    </xf>
    <xf numFmtId="0" fontId="3" fillId="39" borderId="37" xfId="0" applyFont="1" applyFill="1" applyBorder="1" applyAlignment="1">
      <alignment vertical="top" wrapText="1"/>
    </xf>
    <xf numFmtId="3" fontId="3" fillId="39" borderId="37" xfId="0" applyNumberFormat="1" applyFont="1" applyFill="1" applyBorder="1" applyAlignment="1">
      <alignment horizontal="center" vertical="top" wrapText="1"/>
    </xf>
    <xf numFmtId="4" fontId="3" fillId="39" borderId="37" xfId="0" applyNumberFormat="1" applyFont="1" applyFill="1" applyBorder="1" applyAlignment="1">
      <alignment horizontal="right" vertical="top"/>
    </xf>
    <xf numFmtId="0" fontId="3" fillId="39" borderId="37" xfId="0" applyFont="1" applyFill="1" applyBorder="1" applyAlignment="1">
      <alignment horizontal="center" vertical="top"/>
    </xf>
    <xf numFmtId="0" fontId="3" fillId="39" borderId="37" xfId="0" applyFont="1" applyFill="1" applyBorder="1" applyAlignment="1">
      <alignment horizontal="center" vertical="top" wrapText="1"/>
    </xf>
    <xf numFmtId="0" fontId="3" fillId="39" borderId="38" xfId="0" applyFont="1" applyFill="1" applyBorder="1" applyAlignment="1">
      <alignment horizontal="center" vertical="top" wrapText="1"/>
    </xf>
    <xf numFmtId="0" fontId="3" fillId="39" borderId="37" xfId="0" applyFont="1" applyFill="1" applyBorder="1" applyAlignment="1">
      <alignment horizontal="left" vertical="top" wrapText="1"/>
    </xf>
    <xf numFmtId="0" fontId="3" fillId="39" borderId="38" xfId="0" applyFont="1" applyFill="1" applyBorder="1" applyAlignment="1">
      <alignment horizontal="center" vertical="top"/>
    </xf>
    <xf numFmtId="0" fontId="3" fillId="39" borderId="39" xfId="0" applyFont="1" applyFill="1" applyBorder="1" applyAlignment="1">
      <alignment vertical="top"/>
    </xf>
    <xf numFmtId="0" fontId="3" fillId="39" borderId="39" xfId="0" applyFont="1" applyFill="1" applyBorder="1" applyAlignment="1">
      <alignment vertical="top" wrapText="1"/>
    </xf>
    <xf numFmtId="3" fontId="3" fillId="39" borderId="39" xfId="0" applyNumberFormat="1" applyFont="1" applyFill="1" applyBorder="1" applyAlignment="1">
      <alignment horizontal="center" vertical="top" wrapText="1"/>
    </xf>
    <xf numFmtId="4" fontId="3" fillId="39" borderId="39" xfId="0" applyNumberFormat="1" applyFont="1" applyFill="1" applyBorder="1" applyAlignment="1">
      <alignment horizontal="right" vertical="top"/>
    </xf>
    <xf numFmtId="0" fontId="3" fillId="39" borderId="39" xfId="0" applyFont="1" applyFill="1" applyBorder="1" applyAlignment="1">
      <alignment horizontal="center" vertical="top"/>
    </xf>
    <xf numFmtId="0" fontId="3" fillId="39" borderId="40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zoomScalePageLayoutView="0" workbookViewId="0" topLeftCell="A62">
      <selection activeCell="E82" sqref="E63:E82"/>
    </sheetView>
  </sheetViews>
  <sheetFormatPr defaultColWidth="9.140625" defaultRowHeight="15"/>
  <cols>
    <col min="1" max="1" width="4.7109375" style="206" customWidth="1"/>
    <col min="2" max="2" width="11.57421875" style="203" customWidth="1"/>
    <col min="3" max="3" width="34.7109375" style="204" customWidth="1"/>
    <col min="4" max="4" width="17.57421875" style="204" customWidth="1"/>
    <col min="5" max="5" width="14.8515625" style="205" customWidth="1"/>
    <col min="6" max="6" width="11.140625" style="206" customWidth="1"/>
    <col min="7" max="7" width="20.421875" style="206" customWidth="1"/>
    <col min="8" max="8" width="12.57421875" style="203" customWidth="1"/>
    <col min="9" max="9" width="14.00390625" style="203" customWidth="1"/>
  </cols>
  <sheetData>
    <row r="1" spans="1:9" ht="39" customHeight="1" thickBot="1">
      <c r="A1" s="235" t="s">
        <v>484</v>
      </c>
      <c r="B1" s="236"/>
      <c r="C1" s="236"/>
      <c r="D1" s="236"/>
      <c r="E1" s="236"/>
      <c r="F1" s="236"/>
      <c r="G1" s="236"/>
      <c r="H1" s="236"/>
      <c r="I1" s="237"/>
    </row>
    <row r="2" spans="1:9" ht="51.75" customHeight="1" thickBot="1">
      <c r="A2" s="223" t="s">
        <v>0</v>
      </c>
      <c r="B2" s="224" t="s">
        <v>1</v>
      </c>
      <c r="C2" s="225" t="s">
        <v>6</v>
      </c>
      <c r="D2" s="226" t="s">
        <v>8</v>
      </c>
      <c r="E2" s="227" t="s">
        <v>5</v>
      </c>
      <c r="F2" s="226" t="s">
        <v>7</v>
      </c>
      <c r="G2" s="226" t="s">
        <v>2</v>
      </c>
      <c r="H2" s="225" t="s">
        <v>3</v>
      </c>
      <c r="I2" s="228" t="s">
        <v>4</v>
      </c>
    </row>
    <row r="3" spans="1:9" ht="60">
      <c r="A3" s="207" t="s">
        <v>9</v>
      </c>
      <c r="B3" s="3" t="s">
        <v>87</v>
      </c>
      <c r="C3" s="4" t="s">
        <v>88</v>
      </c>
      <c r="D3" s="3" t="s">
        <v>206</v>
      </c>
      <c r="E3" s="5">
        <v>35000000</v>
      </c>
      <c r="F3" s="6">
        <v>150</v>
      </c>
      <c r="G3" s="6" t="s">
        <v>276</v>
      </c>
      <c r="H3" s="6" t="s">
        <v>277</v>
      </c>
      <c r="I3" s="7" t="s">
        <v>251</v>
      </c>
    </row>
    <row r="4" spans="1:9" ht="150">
      <c r="A4" s="208" t="s">
        <v>12</v>
      </c>
      <c r="B4" s="8" t="s">
        <v>87</v>
      </c>
      <c r="C4" s="8" t="s">
        <v>264</v>
      </c>
      <c r="D4" s="8" t="s">
        <v>207</v>
      </c>
      <c r="E4" s="9">
        <v>8245663</v>
      </c>
      <c r="F4" s="10">
        <v>48</v>
      </c>
      <c r="G4" s="19" t="s">
        <v>278</v>
      </c>
      <c r="H4" s="11"/>
      <c r="I4" s="10" t="s">
        <v>488</v>
      </c>
    </row>
    <row r="5" spans="1:9" ht="168.75" customHeight="1">
      <c r="A5" s="208" t="s">
        <v>14</v>
      </c>
      <c r="B5" s="8" t="s">
        <v>87</v>
      </c>
      <c r="C5" s="8" t="s">
        <v>485</v>
      </c>
      <c r="D5" s="8" t="s">
        <v>207</v>
      </c>
      <c r="E5" s="9">
        <v>24241167</v>
      </c>
      <c r="F5" s="10">
        <v>71</v>
      </c>
      <c r="G5" s="19" t="s">
        <v>486</v>
      </c>
      <c r="H5" s="11"/>
      <c r="I5" s="10" t="s">
        <v>487</v>
      </c>
    </row>
    <row r="6" spans="1:9" ht="90">
      <c r="A6" s="208" t="s">
        <v>15</v>
      </c>
      <c r="B6" s="8" t="s">
        <v>87</v>
      </c>
      <c r="C6" s="8" t="s">
        <v>265</v>
      </c>
      <c r="D6" s="8" t="s">
        <v>208</v>
      </c>
      <c r="E6" s="13">
        <v>4500000</v>
      </c>
      <c r="F6" s="10">
        <v>10</v>
      </c>
      <c r="G6" s="14" t="s">
        <v>279</v>
      </c>
      <c r="H6" s="14" t="s">
        <v>280</v>
      </c>
      <c r="I6" s="15" t="s">
        <v>266</v>
      </c>
    </row>
    <row r="7" spans="1:9" ht="45">
      <c r="A7" s="208" t="s">
        <v>286</v>
      </c>
      <c r="B7" s="8" t="s">
        <v>87</v>
      </c>
      <c r="C7" s="16" t="s">
        <v>89</v>
      </c>
      <c r="D7" s="17" t="s">
        <v>209</v>
      </c>
      <c r="E7" s="9">
        <v>2300000</v>
      </c>
      <c r="F7" s="10">
        <v>20</v>
      </c>
      <c r="G7" s="10" t="s">
        <v>270</v>
      </c>
      <c r="H7" s="10" t="s">
        <v>271</v>
      </c>
      <c r="I7" s="18" t="s">
        <v>272</v>
      </c>
    </row>
    <row r="8" spans="1:9" ht="120">
      <c r="A8" s="208" t="s">
        <v>18</v>
      </c>
      <c r="B8" s="8" t="s">
        <v>87</v>
      </c>
      <c r="C8" s="19" t="s">
        <v>269</v>
      </c>
      <c r="D8" s="20" t="s">
        <v>210</v>
      </c>
      <c r="E8" s="9">
        <v>800000</v>
      </c>
      <c r="F8" s="10">
        <v>4</v>
      </c>
      <c r="G8" s="23" t="s">
        <v>281</v>
      </c>
      <c r="H8" s="21"/>
      <c r="I8" s="22" t="s">
        <v>261</v>
      </c>
    </row>
    <row r="9" spans="1:9" ht="63" customHeight="1">
      <c r="A9" s="215" t="s">
        <v>19</v>
      </c>
      <c r="B9" s="8" t="s">
        <v>87</v>
      </c>
      <c r="C9" s="23" t="s">
        <v>267</v>
      </c>
      <c r="D9" s="24" t="s">
        <v>210</v>
      </c>
      <c r="E9" s="9">
        <v>980000</v>
      </c>
      <c r="F9" s="25" t="s">
        <v>268</v>
      </c>
      <c r="G9" s="14" t="s">
        <v>282</v>
      </c>
      <c r="H9" s="14" t="s">
        <v>279</v>
      </c>
      <c r="I9" s="15" t="s">
        <v>266</v>
      </c>
    </row>
    <row r="10" spans="1:9" ht="75">
      <c r="A10" s="208" t="s">
        <v>23</v>
      </c>
      <c r="B10" s="8" t="s">
        <v>87</v>
      </c>
      <c r="C10" s="16" t="s">
        <v>90</v>
      </c>
      <c r="D10" s="17" t="s">
        <v>64</v>
      </c>
      <c r="E10" s="9">
        <v>5000000</v>
      </c>
      <c r="F10" s="10" t="s">
        <v>260</v>
      </c>
      <c r="G10" s="10" t="s">
        <v>253</v>
      </c>
      <c r="H10" s="10" t="s">
        <v>261</v>
      </c>
      <c r="I10" s="18" t="s">
        <v>255</v>
      </c>
    </row>
    <row r="11" spans="1:9" ht="135">
      <c r="A11" s="208" t="s">
        <v>35</v>
      </c>
      <c r="B11" s="8" t="s">
        <v>87</v>
      </c>
      <c r="C11" s="16" t="s">
        <v>91</v>
      </c>
      <c r="D11" s="17" t="s">
        <v>211</v>
      </c>
      <c r="E11" s="9">
        <v>400000</v>
      </c>
      <c r="F11" s="10">
        <v>4</v>
      </c>
      <c r="G11" s="10" t="s">
        <v>262</v>
      </c>
      <c r="H11" s="10" t="s">
        <v>263</v>
      </c>
      <c r="I11" s="12" t="s">
        <v>261</v>
      </c>
    </row>
    <row r="12" spans="1:9" ht="92.25" customHeight="1">
      <c r="A12" s="208" t="s">
        <v>36</v>
      </c>
      <c r="B12" s="8" t="s">
        <v>87</v>
      </c>
      <c r="C12" s="16" t="s">
        <v>92</v>
      </c>
      <c r="D12" s="17" t="s">
        <v>212</v>
      </c>
      <c r="E12" s="9">
        <v>1300000</v>
      </c>
      <c r="F12" s="10">
        <v>40</v>
      </c>
      <c r="G12" s="10" t="s">
        <v>253</v>
      </c>
      <c r="H12" s="10" t="s">
        <v>261</v>
      </c>
      <c r="I12" s="18" t="s">
        <v>255</v>
      </c>
    </row>
    <row r="13" spans="1:9" ht="90" customHeight="1">
      <c r="A13" s="208" t="s">
        <v>37</v>
      </c>
      <c r="B13" s="8" t="s">
        <v>87</v>
      </c>
      <c r="C13" s="16" t="s">
        <v>93</v>
      </c>
      <c r="D13" s="17" t="s">
        <v>213</v>
      </c>
      <c r="E13" s="9">
        <v>1200000</v>
      </c>
      <c r="F13" s="10">
        <v>40</v>
      </c>
      <c r="G13" s="10" t="s">
        <v>253</v>
      </c>
      <c r="H13" s="10" t="s">
        <v>261</v>
      </c>
      <c r="I13" s="18" t="s">
        <v>255</v>
      </c>
    </row>
    <row r="14" spans="1:9" ht="168" customHeight="1">
      <c r="A14" s="208" t="s">
        <v>38</v>
      </c>
      <c r="B14" s="8" t="s">
        <v>87</v>
      </c>
      <c r="C14" s="19" t="s">
        <v>273</v>
      </c>
      <c r="D14" s="17" t="s">
        <v>274</v>
      </c>
      <c r="E14" s="9">
        <v>12375960</v>
      </c>
      <c r="F14" s="10">
        <v>100</v>
      </c>
      <c r="G14" s="10" t="s">
        <v>283</v>
      </c>
      <c r="H14" s="10" t="s">
        <v>284</v>
      </c>
      <c r="I14" s="18" t="s">
        <v>285</v>
      </c>
    </row>
    <row r="15" spans="1:9" ht="105.75" customHeight="1">
      <c r="A15" s="208" t="s">
        <v>39</v>
      </c>
      <c r="B15" s="8" t="s">
        <v>87</v>
      </c>
      <c r="C15" s="16" t="s">
        <v>94</v>
      </c>
      <c r="D15" s="17" t="s">
        <v>214</v>
      </c>
      <c r="E15" s="9">
        <v>2100000</v>
      </c>
      <c r="F15" s="10">
        <v>7</v>
      </c>
      <c r="G15" s="26" t="s">
        <v>253</v>
      </c>
      <c r="H15" s="26" t="s">
        <v>251</v>
      </c>
      <c r="I15" s="27" t="s">
        <v>255</v>
      </c>
    </row>
    <row r="16" spans="1:9" ht="75">
      <c r="A16" s="208" t="s">
        <v>41</v>
      </c>
      <c r="B16" s="8" t="s">
        <v>87</v>
      </c>
      <c r="C16" s="16" t="s">
        <v>95</v>
      </c>
      <c r="D16" s="17" t="s">
        <v>215</v>
      </c>
      <c r="E16" s="9">
        <v>550000</v>
      </c>
      <c r="F16" s="10">
        <v>18</v>
      </c>
      <c r="G16" s="28" t="s">
        <v>252</v>
      </c>
      <c r="H16" s="11" t="s">
        <v>253</v>
      </c>
      <c r="I16" s="12" t="s">
        <v>251</v>
      </c>
    </row>
    <row r="17" spans="1:9" ht="45">
      <c r="A17" s="208" t="s">
        <v>42</v>
      </c>
      <c r="B17" s="8" t="s">
        <v>87</v>
      </c>
      <c r="C17" s="19" t="s">
        <v>275</v>
      </c>
      <c r="D17" s="29" t="s">
        <v>216</v>
      </c>
      <c r="E17" s="13">
        <v>3000000</v>
      </c>
      <c r="F17" s="10" t="s">
        <v>254</v>
      </c>
      <c r="G17" s="10" t="s">
        <v>251</v>
      </c>
      <c r="H17" s="10" t="s">
        <v>255</v>
      </c>
      <c r="I17" s="18" t="s">
        <v>256</v>
      </c>
    </row>
    <row r="18" spans="1:9" ht="90.75" thickBot="1">
      <c r="A18" s="209" t="s">
        <v>43</v>
      </c>
      <c r="B18" s="30" t="s">
        <v>87</v>
      </c>
      <c r="C18" s="31" t="s">
        <v>96</v>
      </c>
      <c r="D18" s="32" t="s">
        <v>217</v>
      </c>
      <c r="E18" s="33">
        <v>550000</v>
      </c>
      <c r="F18" s="34">
        <v>18</v>
      </c>
      <c r="G18" s="34" t="s">
        <v>257</v>
      </c>
      <c r="H18" s="34" t="s">
        <v>258</v>
      </c>
      <c r="I18" s="35" t="s">
        <v>259</v>
      </c>
    </row>
    <row r="19" spans="1:9" ht="60">
      <c r="A19" s="210" t="s">
        <v>45</v>
      </c>
      <c r="B19" s="2" t="s">
        <v>99</v>
      </c>
      <c r="C19" s="2" t="s">
        <v>472</v>
      </c>
      <c r="D19" s="36" t="s">
        <v>224</v>
      </c>
      <c r="E19" s="37">
        <v>13093006</v>
      </c>
      <c r="F19" s="38">
        <v>100</v>
      </c>
      <c r="G19" s="38" t="s">
        <v>287</v>
      </c>
      <c r="H19" s="38" t="s">
        <v>288</v>
      </c>
      <c r="I19" s="39" t="s">
        <v>289</v>
      </c>
    </row>
    <row r="20" spans="1:9" ht="60">
      <c r="A20" s="211" t="s">
        <v>47</v>
      </c>
      <c r="B20" s="1" t="s">
        <v>99</v>
      </c>
      <c r="C20" s="1" t="s">
        <v>483</v>
      </c>
      <c r="D20" s="40" t="s">
        <v>225</v>
      </c>
      <c r="E20" s="41">
        <v>16500000</v>
      </c>
      <c r="F20" s="42">
        <v>1</v>
      </c>
      <c r="G20" s="143" t="s">
        <v>313</v>
      </c>
      <c r="H20" s="42"/>
      <c r="I20" s="43"/>
    </row>
    <row r="21" spans="1:9" ht="63.75" customHeight="1">
      <c r="A21" s="211" t="s">
        <v>50</v>
      </c>
      <c r="B21" s="1" t="s">
        <v>99</v>
      </c>
      <c r="C21" s="1" t="s">
        <v>473</v>
      </c>
      <c r="D21" s="44" t="s">
        <v>57</v>
      </c>
      <c r="E21" s="41">
        <v>1000000</v>
      </c>
      <c r="F21" s="45" t="s">
        <v>100</v>
      </c>
      <c r="G21" s="42" t="s">
        <v>290</v>
      </c>
      <c r="H21" s="42" t="s">
        <v>291</v>
      </c>
      <c r="I21" s="43" t="s">
        <v>292</v>
      </c>
    </row>
    <row r="22" spans="1:9" ht="60">
      <c r="A22" s="211" t="s">
        <v>54</v>
      </c>
      <c r="B22" s="1" t="s">
        <v>99</v>
      </c>
      <c r="C22" s="1" t="s">
        <v>474</v>
      </c>
      <c r="D22" s="44" t="s">
        <v>226</v>
      </c>
      <c r="E22" s="41">
        <v>1925000</v>
      </c>
      <c r="F22" s="42">
        <v>70</v>
      </c>
      <c r="G22" s="42" t="s">
        <v>293</v>
      </c>
      <c r="H22" s="42" t="s">
        <v>294</v>
      </c>
      <c r="I22" s="43" t="s">
        <v>295</v>
      </c>
    </row>
    <row r="23" spans="1:9" ht="60">
      <c r="A23" s="211" t="s">
        <v>61</v>
      </c>
      <c r="B23" s="1" t="s">
        <v>99</v>
      </c>
      <c r="C23" s="1" t="s">
        <v>475</v>
      </c>
      <c r="D23" s="44" t="s">
        <v>226</v>
      </c>
      <c r="E23" s="41">
        <v>1000000</v>
      </c>
      <c r="F23" s="46">
        <v>50</v>
      </c>
      <c r="G23" s="42" t="s">
        <v>295</v>
      </c>
      <c r="H23" s="42" t="s">
        <v>296</v>
      </c>
      <c r="I23" s="43" t="s">
        <v>297</v>
      </c>
    </row>
    <row r="24" spans="1:9" ht="60">
      <c r="A24" s="211" t="s">
        <v>62</v>
      </c>
      <c r="B24" s="1" t="s">
        <v>99</v>
      </c>
      <c r="C24" s="1" t="s">
        <v>476</v>
      </c>
      <c r="D24" s="44" t="s">
        <v>226</v>
      </c>
      <c r="E24" s="41">
        <v>3000000</v>
      </c>
      <c r="F24" s="46">
        <v>60</v>
      </c>
      <c r="G24" s="42" t="s">
        <v>298</v>
      </c>
      <c r="H24" s="42" t="s">
        <v>294</v>
      </c>
      <c r="I24" s="43" t="s">
        <v>296</v>
      </c>
    </row>
    <row r="25" spans="1:9" ht="60">
      <c r="A25" s="211" t="s">
        <v>67</v>
      </c>
      <c r="B25" s="1" t="s">
        <v>99</v>
      </c>
      <c r="C25" s="1" t="s">
        <v>477</v>
      </c>
      <c r="D25" s="44" t="s">
        <v>226</v>
      </c>
      <c r="E25" s="41">
        <v>800000</v>
      </c>
      <c r="F25" s="46">
        <v>45</v>
      </c>
      <c r="G25" s="42" t="s">
        <v>298</v>
      </c>
      <c r="H25" s="42" t="s">
        <v>295</v>
      </c>
      <c r="I25" s="43" t="s">
        <v>299</v>
      </c>
    </row>
    <row r="26" spans="1:9" ht="60">
      <c r="A26" s="211" t="s">
        <v>68</v>
      </c>
      <c r="B26" s="1" t="s">
        <v>99</v>
      </c>
      <c r="C26" s="47" t="s">
        <v>300</v>
      </c>
      <c r="D26" s="52" t="s">
        <v>226</v>
      </c>
      <c r="E26" s="41">
        <v>950000</v>
      </c>
      <c r="F26" s="46">
        <v>50</v>
      </c>
      <c r="G26" s="42" t="s">
        <v>301</v>
      </c>
      <c r="H26" s="42" t="s">
        <v>302</v>
      </c>
      <c r="I26" s="43" t="s">
        <v>303</v>
      </c>
    </row>
    <row r="27" spans="1:9" ht="60">
      <c r="A27" s="211" t="s">
        <v>79</v>
      </c>
      <c r="B27" s="1" t="s">
        <v>99</v>
      </c>
      <c r="C27" s="1" t="s">
        <v>478</v>
      </c>
      <c r="D27" s="44" t="s">
        <v>227</v>
      </c>
      <c r="E27" s="48">
        <v>105530247</v>
      </c>
      <c r="F27" s="49">
        <v>1</v>
      </c>
      <c r="G27" s="143" t="s">
        <v>313</v>
      </c>
      <c r="H27" s="49"/>
      <c r="I27" s="50"/>
    </row>
    <row r="28" spans="1:9" ht="60">
      <c r="A28" s="211" t="s">
        <v>80</v>
      </c>
      <c r="B28" s="1" t="s">
        <v>99</v>
      </c>
      <c r="C28" s="1" t="s">
        <v>479</v>
      </c>
      <c r="D28" s="44" t="s">
        <v>227</v>
      </c>
      <c r="E28" s="41">
        <v>9433078</v>
      </c>
      <c r="F28" s="46">
        <v>1</v>
      </c>
      <c r="G28" s="143" t="s">
        <v>313</v>
      </c>
      <c r="H28" s="46"/>
      <c r="I28" s="51"/>
    </row>
    <row r="29" spans="1:9" ht="60">
      <c r="A29" s="211" t="s">
        <v>81</v>
      </c>
      <c r="B29" s="1" t="s">
        <v>99</v>
      </c>
      <c r="C29" s="1" t="s">
        <v>480</v>
      </c>
      <c r="D29" s="44" t="s">
        <v>227</v>
      </c>
      <c r="E29" s="41">
        <v>2139090</v>
      </c>
      <c r="F29" s="46">
        <v>1</v>
      </c>
      <c r="G29" s="143" t="s">
        <v>313</v>
      </c>
      <c r="H29" s="46"/>
      <c r="I29" s="51"/>
    </row>
    <row r="30" spans="1:9" ht="60">
      <c r="A30" s="211" t="s">
        <v>84</v>
      </c>
      <c r="B30" s="1" t="s">
        <v>99</v>
      </c>
      <c r="C30" s="1" t="s">
        <v>481</v>
      </c>
      <c r="D30" s="44" t="s">
        <v>227</v>
      </c>
      <c r="E30" s="41">
        <v>9580641</v>
      </c>
      <c r="F30" s="46">
        <v>1</v>
      </c>
      <c r="G30" s="143" t="s">
        <v>313</v>
      </c>
      <c r="H30" s="46"/>
      <c r="I30" s="51"/>
    </row>
    <row r="31" spans="1:9" ht="60">
      <c r="A31" s="211" t="s">
        <v>85</v>
      </c>
      <c r="B31" s="1" t="s">
        <v>99</v>
      </c>
      <c r="C31" s="1" t="s">
        <v>482</v>
      </c>
      <c r="D31" s="44" t="s">
        <v>227</v>
      </c>
      <c r="E31" s="41">
        <v>1502748</v>
      </c>
      <c r="F31" s="46">
        <v>1</v>
      </c>
      <c r="G31" s="143" t="s">
        <v>313</v>
      </c>
      <c r="H31" s="46"/>
      <c r="I31" s="51"/>
    </row>
    <row r="32" spans="1:9" ht="30">
      <c r="A32" s="211" t="s">
        <v>86</v>
      </c>
      <c r="B32" s="1" t="s">
        <v>99</v>
      </c>
      <c r="C32" s="47" t="s">
        <v>304</v>
      </c>
      <c r="D32" s="52" t="s">
        <v>305</v>
      </c>
      <c r="E32" s="41">
        <v>300000</v>
      </c>
      <c r="F32" s="46">
        <v>18</v>
      </c>
      <c r="G32" s="42" t="s">
        <v>306</v>
      </c>
      <c r="H32" s="42" t="s">
        <v>307</v>
      </c>
      <c r="I32" s="43" t="s">
        <v>308</v>
      </c>
    </row>
    <row r="33" spans="1:9" ht="30">
      <c r="A33" s="212" t="s">
        <v>122</v>
      </c>
      <c r="B33" s="53" t="s">
        <v>99</v>
      </c>
      <c r="C33" s="54" t="s">
        <v>309</v>
      </c>
      <c r="D33" s="55" t="s">
        <v>305</v>
      </c>
      <c r="E33" s="56">
        <v>800000</v>
      </c>
      <c r="F33" s="57">
        <v>8</v>
      </c>
      <c r="G33" s="58" t="s">
        <v>310</v>
      </c>
      <c r="H33" s="58" t="s">
        <v>311</v>
      </c>
      <c r="I33" s="59" t="s">
        <v>312</v>
      </c>
    </row>
    <row r="34" spans="1:9" ht="30.75" thickBot="1">
      <c r="A34" s="213" t="s">
        <v>123</v>
      </c>
      <c r="B34" s="60" t="s">
        <v>99</v>
      </c>
      <c r="C34" s="61" t="s">
        <v>470</v>
      </c>
      <c r="D34" s="62" t="s">
        <v>305</v>
      </c>
      <c r="E34" s="63">
        <v>283195</v>
      </c>
      <c r="F34" s="64">
        <v>10</v>
      </c>
      <c r="G34" s="65" t="s">
        <v>471</v>
      </c>
      <c r="H34" s="65" t="s">
        <v>409</v>
      </c>
      <c r="I34" s="65" t="s">
        <v>411</v>
      </c>
    </row>
    <row r="35" spans="1:9" ht="45">
      <c r="A35" s="214" t="s">
        <v>124</v>
      </c>
      <c r="B35" s="66" t="s">
        <v>33</v>
      </c>
      <c r="C35" s="66" t="s">
        <v>22</v>
      </c>
      <c r="D35" s="67" t="s">
        <v>30</v>
      </c>
      <c r="E35" s="68">
        <v>110000000</v>
      </c>
      <c r="F35" s="69">
        <v>2300</v>
      </c>
      <c r="G35" s="67" t="s">
        <v>376</v>
      </c>
      <c r="H35" s="67" t="s">
        <v>377</v>
      </c>
      <c r="I35" s="70" t="s">
        <v>378</v>
      </c>
    </row>
    <row r="36" spans="1:9" ht="60">
      <c r="A36" s="215" t="s">
        <v>125</v>
      </c>
      <c r="B36" s="71" t="s">
        <v>33</v>
      </c>
      <c r="C36" s="71" t="s">
        <v>24</v>
      </c>
      <c r="D36" s="14" t="s">
        <v>379</v>
      </c>
      <c r="E36" s="9">
        <v>1100000</v>
      </c>
      <c r="F36" s="21">
        <v>50</v>
      </c>
      <c r="G36" s="14" t="s">
        <v>261</v>
      </c>
      <c r="H36" s="14" t="s">
        <v>251</v>
      </c>
      <c r="I36" s="15" t="s">
        <v>380</v>
      </c>
    </row>
    <row r="37" spans="1:9" ht="45">
      <c r="A37" s="215" t="s">
        <v>126</v>
      </c>
      <c r="B37" s="71" t="s">
        <v>33</v>
      </c>
      <c r="C37" s="71" t="s">
        <v>25</v>
      </c>
      <c r="D37" s="14" t="s">
        <v>381</v>
      </c>
      <c r="E37" s="9">
        <v>3500000</v>
      </c>
      <c r="F37" s="21">
        <v>45</v>
      </c>
      <c r="G37" s="14" t="s">
        <v>382</v>
      </c>
      <c r="H37" s="14" t="s">
        <v>383</v>
      </c>
      <c r="I37" s="15" t="s">
        <v>384</v>
      </c>
    </row>
    <row r="38" spans="1:9" ht="45">
      <c r="A38" s="215" t="s">
        <v>127</v>
      </c>
      <c r="B38" s="71" t="s">
        <v>33</v>
      </c>
      <c r="C38" s="71" t="s">
        <v>26</v>
      </c>
      <c r="D38" s="14" t="s">
        <v>381</v>
      </c>
      <c r="E38" s="9">
        <v>7000000</v>
      </c>
      <c r="F38" s="21">
        <v>130</v>
      </c>
      <c r="G38" s="14" t="s">
        <v>385</v>
      </c>
      <c r="H38" s="14" t="s">
        <v>386</v>
      </c>
      <c r="I38" s="15" t="s">
        <v>387</v>
      </c>
    </row>
    <row r="39" spans="1:9" ht="61.5" customHeight="1">
      <c r="A39" s="215" t="s">
        <v>128</v>
      </c>
      <c r="B39" s="71" t="s">
        <v>33</v>
      </c>
      <c r="C39" s="71" t="s">
        <v>27</v>
      </c>
      <c r="D39" s="14" t="s">
        <v>29</v>
      </c>
      <c r="E39" s="9">
        <v>300000</v>
      </c>
      <c r="F39" s="21">
        <v>3</v>
      </c>
      <c r="G39" s="14" t="s">
        <v>317</v>
      </c>
      <c r="H39" s="14" t="s">
        <v>317</v>
      </c>
      <c r="I39" s="15" t="s">
        <v>388</v>
      </c>
    </row>
    <row r="40" spans="1:9" ht="30">
      <c r="A40" s="215" t="s">
        <v>129</v>
      </c>
      <c r="B40" s="71" t="s">
        <v>33</v>
      </c>
      <c r="C40" s="229" t="s">
        <v>389</v>
      </c>
      <c r="D40" s="8" t="s">
        <v>390</v>
      </c>
      <c r="E40" s="72">
        <v>1500000</v>
      </c>
      <c r="F40" s="10">
        <v>90</v>
      </c>
      <c r="G40" s="11" t="s">
        <v>391</v>
      </c>
      <c r="H40" s="73">
        <v>41623</v>
      </c>
      <c r="I40" s="12" t="s">
        <v>341</v>
      </c>
    </row>
    <row r="41" spans="1:9" ht="45">
      <c r="A41" s="215" t="s">
        <v>130</v>
      </c>
      <c r="B41" s="71" t="s">
        <v>33</v>
      </c>
      <c r="C41" s="229" t="s">
        <v>392</v>
      </c>
      <c r="D41" s="8" t="s">
        <v>393</v>
      </c>
      <c r="E41" s="72">
        <v>1000000</v>
      </c>
      <c r="F41" s="10" t="s">
        <v>394</v>
      </c>
      <c r="G41" s="11" t="s">
        <v>395</v>
      </c>
      <c r="H41" s="11" t="s">
        <v>396</v>
      </c>
      <c r="I41" s="12"/>
    </row>
    <row r="42" spans="1:9" ht="77.25" customHeight="1" thickBot="1">
      <c r="A42" s="216" t="s">
        <v>131</v>
      </c>
      <c r="B42" s="74" t="s">
        <v>33</v>
      </c>
      <c r="C42" s="74" t="s">
        <v>28</v>
      </c>
      <c r="D42" s="74"/>
      <c r="E42" s="33">
        <v>1500000</v>
      </c>
      <c r="F42" s="75">
        <v>30</v>
      </c>
      <c r="G42" s="158" t="s">
        <v>314</v>
      </c>
      <c r="H42" s="75"/>
      <c r="I42" s="77"/>
    </row>
    <row r="43" spans="1:9" ht="35.25" customHeight="1">
      <c r="A43" s="210" t="s">
        <v>132</v>
      </c>
      <c r="B43" s="2" t="s">
        <v>249</v>
      </c>
      <c r="C43" s="78" t="s">
        <v>40</v>
      </c>
      <c r="D43" s="79" t="s">
        <v>315</v>
      </c>
      <c r="E43" s="80">
        <v>3750000</v>
      </c>
      <c r="F43" s="81" t="s">
        <v>44</v>
      </c>
      <c r="G43" s="79" t="s">
        <v>256</v>
      </c>
      <c r="H43" s="79" t="s">
        <v>316</v>
      </c>
      <c r="I43" s="82" t="s">
        <v>317</v>
      </c>
    </row>
    <row r="44" spans="1:9" ht="32.25" customHeight="1">
      <c r="A44" s="211" t="s">
        <v>133</v>
      </c>
      <c r="B44" s="1" t="s">
        <v>249</v>
      </c>
      <c r="C44" s="83" t="s">
        <v>318</v>
      </c>
      <c r="D44" s="84" t="s">
        <v>315</v>
      </c>
      <c r="E44" s="85">
        <v>400000</v>
      </c>
      <c r="F44" s="86" t="s">
        <v>44</v>
      </c>
      <c r="G44" s="84" t="s">
        <v>256</v>
      </c>
      <c r="H44" s="84" t="s">
        <v>316</v>
      </c>
      <c r="I44" s="87" t="s">
        <v>317</v>
      </c>
    </row>
    <row r="45" spans="1:9" ht="75">
      <c r="A45" s="211" t="s">
        <v>134</v>
      </c>
      <c r="B45" s="1" t="s">
        <v>249</v>
      </c>
      <c r="C45" s="83" t="s">
        <v>319</v>
      </c>
      <c r="D45" s="84" t="s">
        <v>315</v>
      </c>
      <c r="E45" s="85">
        <v>1600000</v>
      </c>
      <c r="F45" s="88" t="s">
        <v>320</v>
      </c>
      <c r="G45" s="84" t="s">
        <v>256</v>
      </c>
      <c r="H45" s="84" t="s">
        <v>316</v>
      </c>
      <c r="I45" s="87" t="s">
        <v>317</v>
      </c>
    </row>
    <row r="46" spans="1:9" ht="95.25" customHeight="1" thickBot="1">
      <c r="A46" s="212" t="s">
        <v>135</v>
      </c>
      <c r="B46" s="53" t="s">
        <v>249</v>
      </c>
      <c r="C46" s="89" t="s">
        <v>321</v>
      </c>
      <c r="D46" s="89" t="s">
        <v>315</v>
      </c>
      <c r="E46" s="90">
        <v>750000</v>
      </c>
      <c r="F46" s="91" t="s">
        <v>322</v>
      </c>
      <c r="G46" s="146" t="s">
        <v>323</v>
      </c>
      <c r="H46" s="93"/>
      <c r="I46" s="94"/>
    </row>
    <row r="47" spans="1:9" ht="62.25" customHeight="1">
      <c r="A47" s="217" t="s">
        <v>136</v>
      </c>
      <c r="B47" s="95" t="s">
        <v>98</v>
      </c>
      <c r="C47" s="96" t="s">
        <v>324</v>
      </c>
      <c r="D47" s="97" t="s">
        <v>64</v>
      </c>
      <c r="E47" s="98">
        <f>700000-273000</f>
        <v>427000</v>
      </c>
      <c r="F47" s="99">
        <v>15</v>
      </c>
      <c r="G47" s="99" t="s">
        <v>251</v>
      </c>
      <c r="H47" s="99" t="s">
        <v>325</v>
      </c>
      <c r="I47" s="100" t="s">
        <v>256</v>
      </c>
    </row>
    <row r="48" spans="1:9" ht="90">
      <c r="A48" s="215" t="s">
        <v>137</v>
      </c>
      <c r="B48" s="71" t="s">
        <v>98</v>
      </c>
      <c r="C48" s="101" t="s">
        <v>326</v>
      </c>
      <c r="D48" s="102" t="s">
        <v>219</v>
      </c>
      <c r="E48" s="72">
        <v>850000</v>
      </c>
      <c r="F48" s="103">
        <v>15</v>
      </c>
      <c r="G48" s="103" t="s">
        <v>251</v>
      </c>
      <c r="H48" s="103" t="s">
        <v>325</v>
      </c>
      <c r="I48" s="104" t="s">
        <v>256</v>
      </c>
    </row>
    <row r="49" spans="1:9" ht="150">
      <c r="A49" s="215" t="s">
        <v>138</v>
      </c>
      <c r="B49" s="71" t="s">
        <v>98</v>
      </c>
      <c r="C49" s="101" t="s">
        <v>328</v>
      </c>
      <c r="D49" s="105" t="s">
        <v>220</v>
      </c>
      <c r="E49" s="72">
        <v>938000</v>
      </c>
      <c r="F49" s="103"/>
      <c r="G49" s="101" t="s">
        <v>327</v>
      </c>
      <c r="H49" s="106"/>
      <c r="I49" s="104"/>
    </row>
    <row r="50" spans="1:9" ht="150">
      <c r="A50" s="215" t="s">
        <v>139</v>
      </c>
      <c r="B50" s="71" t="s">
        <v>98</v>
      </c>
      <c r="C50" s="23" t="s">
        <v>339</v>
      </c>
      <c r="D50" s="107" t="s">
        <v>221</v>
      </c>
      <c r="E50" s="9">
        <v>500000</v>
      </c>
      <c r="F50" s="14">
        <v>10</v>
      </c>
      <c r="G50" s="101" t="s">
        <v>327</v>
      </c>
      <c r="H50" s="106"/>
      <c r="I50" s="104"/>
    </row>
    <row r="51" spans="1:9" ht="150">
      <c r="A51" s="215" t="s">
        <v>140</v>
      </c>
      <c r="B51" s="71" t="s">
        <v>98</v>
      </c>
      <c r="C51" s="101" t="s">
        <v>329</v>
      </c>
      <c r="D51" s="105" t="s">
        <v>222</v>
      </c>
      <c r="E51" s="72">
        <v>440000</v>
      </c>
      <c r="F51" s="103"/>
      <c r="G51" s="101" t="s">
        <v>327</v>
      </c>
      <c r="H51" s="106"/>
      <c r="I51" s="104"/>
    </row>
    <row r="52" spans="1:9" ht="150">
      <c r="A52" s="215" t="s">
        <v>141</v>
      </c>
      <c r="B52" s="71" t="s">
        <v>98</v>
      </c>
      <c r="C52" s="101" t="s">
        <v>330</v>
      </c>
      <c r="D52" s="105" t="s">
        <v>220</v>
      </c>
      <c r="E52" s="72">
        <v>379500</v>
      </c>
      <c r="F52" s="103"/>
      <c r="G52" s="101" t="s">
        <v>327</v>
      </c>
      <c r="H52" s="106"/>
      <c r="I52" s="104"/>
    </row>
    <row r="53" spans="1:9" ht="150">
      <c r="A53" s="215" t="s">
        <v>142</v>
      </c>
      <c r="B53" s="71" t="s">
        <v>98</v>
      </c>
      <c r="C53" s="101" t="s">
        <v>331</v>
      </c>
      <c r="D53" s="105" t="s">
        <v>222</v>
      </c>
      <c r="E53" s="72">
        <v>307500</v>
      </c>
      <c r="F53" s="103">
        <v>8</v>
      </c>
      <c r="G53" s="101" t="s">
        <v>327</v>
      </c>
      <c r="H53" s="106"/>
      <c r="I53" s="104"/>
    </row>
    <row r="54" spans="1:9" ht="153.75" customHeight="1">
      <c r="A54" s="215" t="s">
        <v>143</v>
      </c>
      <c r="B54" s="71" t="s">
        <v>98</v>
      </c>
      <c r="C54" s="101" t="s">
        <v>489</v>
      </c>
      <c r="D54" s="102" t="s">
        <v>220</v>
      </c>
      <c r="E54" s="72">
        <v>2635000</v>
      </c>
      <c r="F54" s="103" t="s">
        <v>72</v>
      </c>
      <c r="G54" s="103" t="s">
        <v>251</v>
      </c>
      <c r="H54" s="103" t="s">
        <v>325</v>
      </c>
      <c r="I54" s="104" t="s">
        <v>256</v>
      </c>
    </row>
    <row r="55" spans="1:9" ht="150">
      <c r="A55" s="215" t="s">
        <v>144</v>
      </c>
      <c r="B55" s="71" t="s">
        <v>98</v>
      </c>
      <c r="C55" s="101" t="s">
        <v>332</v>
      </c>
      <c r="D55" s="102" t="s">
        <v>221</v>
      </c>
      <c r="E55" s="72">
        <v>650000</v>
      </c>
      <c r="F55" s="108"/>
      <c r="G55" s="103" t="s">
        <v>251</v>
      </c>
      <c r="H55" s="103" t="s">
        <v>325</v>
      </c>
      <c r="I55" s="104" t="s">
        <v>256</v>
      </c>
    </row>
    <row r="56" spans="1:9" ht="165">
      <c r="A56" s="215" t="s">
        <v>145</v>
      </c>
      <c r="B56" s="71" t="s">
        <v>98</v>
      </c>
      <c r="C56" s="101" t="s">
        <v>333</v>
      </c>
      <c r="D56" s="102" t="s">
        <v>223</v>
      </c>
      <c r="E56" s="72">
        <f>1495000+222951+5000</f>
        <v>1722951</v>
      </c>
      <c r="F56" s="103"/>
      <c r="G56" s="103" t="s">
        <v>251</v>
      </c>
      <c r="H56" s="103" t="s">
        <v>325</v>
      </c>
      <c r="I56" s="104" t="s">
        <v>256</v>
      </c>
    </row>
    <row r="57" spans="1:9" ht="105">
      <c r="A57" s="215" t="s">
        <v>146</v>
      </c>
      <c r="B57" s="71" t="s">
        <v>98</v>
      </c>
      <c r="C57" s="101" t="s">
        <v>335</v>
      </c>
      <c r="D57" s="105" t="s">
        <v>222</v>
      </c>
      <c r="E57" s="72">
        <v>1000000</v>
      </c>
      <c r="F57" s="103">
        <v>7</v>
      </c>
      <c r="G57" s="103" t="s">
        <v>334</v>
      </c>
      <c r="H57" s="103"/>
      <c r="I57" s="104"/>
    </row>
    <row r="58" spans="1:9" ht="90">
      <c r="A58" s="215" t="s">
        <v>147</v>
      </c>
      <c r="B58" s="71" t="s">
        <v>98</v>
      </c>
      <c r="C58" s="23" t="s">
        <v>336</v>
      </c>
      <c r="D58" s="24" t="s">
        <v>222</v>
      </c>
      <c r="E58" s="9">
        <v>1000000</v>
      </c>
      <c r="F58" s="14">
        <v>20</v>
      </c>
      <c r="G58" s="103" t="s">
        <v>251</v>
      </c>
      <c r="H58" s="103" t="s">
        <v>325</v>
      </c>
      <c r="I58" s="104" t="s">
        <v>256</v>
      </c>
    </row>
    <row r="59" spans="1:9" ht="90.75" thickBot="1">
      <c r="A59" s="216" t="s">
        <v>148</v>
      </c>
      <c r="B59" s="74" t="s">
        <v>98</v>
      </c>
      <c r="C59" s="109" t="s">
        <v>337</v>
      </c>
      <c r="D59" s="110" t="s">
        <v>220</v>
      </c>
      <c r="E59" s="111">
        <v>7379650</v>
      </c>
      <c r="F59" s="76"/>
      <c r="G59" s="112" t="s">
        <v>255</v>
      </c>
      <c r="H59" s="76" t="s">
        <v>256</v>
      </c>
      <c r="I59" s="113" t="s">
        <v>338</v>
      </c>
    </row>
    <row r="60" spans="1:9" ht="137.25" customHeight="1" thickBot="1">
      <c r="A60" s="218" t="s">
        <v>149</v>
      </c>
      <c r="B60" s="114" t="s">
        <v>250</v>
      </c>
      <c r="C60" s="114" t="s">
        <v>46</v>
      </c>
      <c r="D60" s="114" t="s">
        <v>57</v>
      </c>
      <c r="E60" s="115">
        <v>41100000</v>
      </c>
      <c r="F60" s="116">
        <v>80</v>
      </c>
      <c r="G60" s="117" t="s">
        <v>340</v>
      </c>
      <c r="H60" s="117" t="s">
        <v>317</v>
      </c>
      <c r="I60" s="118" t="s">
        <v>341</v>
      </c>
    </row>
    <row r="61" spans="1:9" ht="45">
      <c r="A61" s="217" t="s">
        <v>150</v>
      </c>
      <c r="B61" s="95" t="s">
        <v>34</v>
      </c>
      <c r="C61" s="95" t="s">
        <v>10</v>
      </c>
      <c r="D61" s="95" t="s">
        <v>13</v>
      </c>
      <c r="E61" s="5">
        <v>9000000</v>
      </c>
      <c r="F61" s="119">
        <v>150</v>
      </c>
      <c r="G61" s="120" t="s">
        <v>253</v>
      </c>
      <c r="H61" s="120" t="s">
        <v>261</v>
      </c>
      <c r="I61" s="121" t="s">
        <v>255</v>
      </c>
    </row>
    <row r="62" spans="1:9" ht="90.75" thickBot="1">
      <c r="A62" s="216" t="s">
        <v>151</v>
      </c>
      <c r="B62" s="74" t="s">
        <v>34</v>
      </c>
      <c r="C62" s="74" t="s">
        <v>11</v>
      </c>
      <c r="D62" s="74" t="s">
        <v>13</v>
      </c>
      <c r="E62" s="33">
        <v>4438034</v>
      </c>
      <c r="F62" s="75">
        <v>70</v>
      </c>
      <c r="G62" s="76" t="s">
        <v>253</v>
      </c>
      <c r="H62" s="76" t="s">
        <v>261</v>
      </c>
      <c r="I62" s="113" t="s">
        <v>255</v>
      </c>
    </row>
    <row r="63" spans="1:9" ht="30">
      <c r="A63" s="210" t="s">
        <v>152</v>
      </c>
      <c r="B63" s="242" t="s">
        <v>101</v>
      </c>
      <c r="C63" s="243" t="s">
        <v>342</v>
      </c>
      <c r="D63" s="244" t="s">
        <v>343</v>
      </c>
      <c r="E63" s="245">
        <v>1750000</v>
      </c>
      <c r="F63" s="246">
        <v>25</v>
      </c>
      <c r="G63" s="247" t="s">
        <v>344</v>
      </c>
      <c r="H63" s="247" t="s">
        <v>345</v>
      </c>
      <c r="I63" s="248" t="s">
        <v>317</v>
      </c>
    </row>
    <row r="64" spans="1:9" ht="30">
      <c r="A64" s="211" t="s">
        <v>153</v>
      </c>
      <c r="B64" s="249" t="s">
        <v>101</v>
      </c>
      <c r="C64" s="250" t="s">
        <v>346</v>
      </c>
      <c r="D64" s="251" t="s">
        <v>347</v>
      </c>
      <c r="E64" s="252">
        <v>5500000</v>
      </c>
      <c r="F64" s="253">
        <v>30</v>
      </c>
      <c r="G64" s="254" t="s">
        <v>344</v>
      </c>
      <c r="H64" s="254" t="s">
        <v>345</v>
      </c>
      <c r="I64" s="255" t="s">
        <v>317</v>
      </c>
    </row>
    <row r="65" spans="1:9" ht="90">
      <c r="A65" s="211" t="s">
        <v>154</v>
      </c>
      <c r="B65" s="249" t="s">
        <v>101</v>
      </c>
      <c r="C65" s="250" t="s">
        <v>346</v>
      </c>
      <c r="D65" s="251" t="s">
        <v>347</v>
      </c>
      <c r="E65" s="252">
        <v>9850000</v>
      </c>
      <c r="F65" s="253">
        <v>60</v>
      </c>
      <c r="G65" s="256" t="s">
        <v>348</v>
      </c>
      <c r="H65" s="254" t="s">
        <v>495</v>
      </c>
      <c r="I65" s="255" t="s">
        <v>495</v>
      </c>
    </row>
    <row r="66" spans="1:9" ht="30">
      <c r="A66" s="211" t="s">
        <v>155</v>
      </c>
      <c r="B66" s="249" t="s">
        <v>101</v>
      </c>
      <c r="C66" s="250" t="s">
        <v>102</v>
      </c>
      <c r="D66" s="251" t="s">
        <v>349</v>
      </c>
      <c r="E66" s="252">
        <v>750000</v>
      </c>
      <c r="F66" s="253">
        <v>50</v>
      </c>
      <c r="G66" s="254" t="s">
        <v>251</v>
      </c>
      <c r="H66" s="254" t="s">
        <v>350</v>
      </c>
      <c r="I66" s="255" t="s">
        <v>350</v>
      </c>
    </row>
    <row r="67" spans="1:9" ht="30">
      <c r="A67" s="211" t="s">
        <v>156</v>
      </c>
      <c r="B67" s="249" t="s">
        <v>101</v>
      </c>
      <c r="C67" s="250" t="s">
        <v>103</v>
      </c>
      <c r="D67" s="251" t="s">
        <v>351</v>
      </c>
      <c r="E67" s="252">
        <v>1600000</v>
      </c>
      <c r="F67" s="253">
        <v>40</v>
      </c>
      <c r="G67" s="254" t="s">
        <v>344</v>
      </c>
      <c r="H67" s="254" t="s">
        <v>345</v>
      </c>
      <c r="I67" s="255" t="s">
        <v>317</v>
      </c>
    </row>
    <row r="68" spans="1:9" ht="60">
      <c r="A68" s="211" t="s">
        <v>157</v>
      </c>
      <c r="B68" s="249" t="s">
        <v>101</v>
      </c>
      <c r="C68" s="250" t="s">
        <v>104</v>
      </c>
      <c r="D68" s="251" t="s">
        <v>496</v>
      </c>
      <c r="E68" s="252">
        <v>200000</v>
      </c>
      <c r="F68" s="253">
        <v>15</v>
      </c>
      <c r="G68" s="254" t="s">
        <v>344</v>
      </c>
      <c r="H68" s="254" t="s">
        <v>345</v>
      </c>
      <c r="I68" s="255" t="s">
        <v>340</v>
      </c>
    </row>
    <row r="69" spans="1:9" ht="45">
      <c r="A69" s="211" t="s">
        <v>158</v>
      </c>
      <c r="B69" s="249" t="s">
        <v>101</v>
      </c>
      <c r="C69" s="250" t="s">
        <v>105</v>
      </c>
      <c r="D69" s="251" t="s">
        <v>352</v>
      </c>
      <c r="E69" s="252">
        <v>750000</v>
      </c>
      <c r="F69" s="253">
        <v>5</v>
      </c>
      <c r="G69" s="254" t="s">
        <v>344</v>
      </c>
      <c r="H69" s="254" t="s">
        <v>345</v>
      </c>
      <c r="I69" s="255" t="s">
        <v>317</v>
      </c>
    </row>
    <row r="70" spans="1:9" ht="45">
      <c r="A70" s="211" t="s">
        <v>159</v>
      </c>
      <c r="B70" s="249" t="s">
        <v>101</v>
      </c>
      <c r="C70" s="250" t="s">
        <v>106</v>
      </c>
      <c r="D70" s="251" t="s">
        <v>352</v>
      </c>
      <c r="E70" s="252">
        <v>200000</v>
      </c>
      <c r="F70" s="253">
        <v>35</v>
      </c>
      <c r="G70" s="254" t="s">
        <v>253</v>
      </c>
      <c r="H70" s="254" t="s">
        <v>350</v>
      </c>
      <c r="I70" s="255" t="s">
        <v>350</v>
      </c>
    </row>
    <row r="71" spans="1:9" ht="30">
      <c r="A71" s="211" t="s">
        <v>160</v>
      </c>
      <c r="B71" s="249" t="s">
        <v>101</v>
      </c>
      <c r="C71" s="250" t="s">
        <v>107</v>
      </c>
      <c r="D71" s="251" t="s">
        <v>347</v>
      </c>
      <c r="E71" s="252">
        <v>400000</v>
      </c>
      <c r="F71" s="253">
        <v>20</v>
      </c>
      <c r="G71" s="254" t="s">
        <v>253</v>
      </c>
      <c r="H71" s="254" t="s">
        <v>350</v>
      </c>
      <c r="I71" s="255" t="s">
        <v>350</v>
      </c>
    </row>
    <row r="72" spans="1:9" ht="60">
      <c r="A72" s="211" t="s">
        <v>161</v>
      </c>
      <c r="B72" s="249" t="s">
        <v>101</v>
      </c>
      <c r="C72" s="250" t="s">
        <v>108</v>
      </c>
      <c r="D72" s="251" t="s">
        <v>353</v>
      </c>
      <c r="E72" s="252">
        <v>1000000</v>
      </c>
      <c r="F72" s="253">
        <v>5</v>
      </c>
      <c r="G72" s="254" t="s">
        <v>344</v>
      </c>
      <c r="H72" s="254" t="s">
        <v>345</v>
      </c>
      <c r="I72" s="255" t="s">
        <v>317</v>
      </c>
    </row>
    <row r="73" spans="1:9" ht="45">
      <c r="A73" s="211" t="s">
        <v>162</v>
      </c>
      <c r="B73" s="249" t="s">
        <v>101</v>
      </c>
      <c r="C73" s="250" t="s">
        <v>109</v>
      </c>
      <c r="D73" s="251" t="s">
        <v>352</v>
      </c>
      <c r="E73" s="252">
        <v>300000</v>
      </c>
      <c r="F73" s="253">
        <v>5</v>
      </c>
      <c r="G73" s="254" t="s">
        <v>253</v>
      </c>
      <c r="H73" s="254" t="s">
        <v>350</v>
      </c>
      <c r="I73" s="255" t="s">
        <v>350</v>
      </c>
    </row>
    <row r="74" spans="1:9" ht="45">
      <c r="A74" s="211" t="s">
        <v>163</v>
      </c>
      <c r="B74" s="249" t="s">
        <v>101</v>
      </c>
      <c r="C74" s="250" t="s">
        <v>110</v>
      </c>
      <c r="D74" s="251" t="s">
        <v>352</v>
      </c>
      <c r="E74" s="252">
        <v>200000</v>
      </c>
      <c r="F74" s="253">
        <v>5</v>
      </c>
      <c r="G74" s="254" t="s">
        <v>253</v>
      </c>
      <c r="H74" s="254" t="s">
        <v>350</v>
      </c>
      <c r="I74" s="255" t="s">
        <v>350</v>
      </c>
    </row>
    <row r="75" spans="1:9" ht="61.5" customHeight="1">
      <c r="A75" s="211" t="s">
        <v>164</v>
      </c>
      <c r="B75" s="249" t="s">
        <v>101</v>
      </c>
      <c r="C75" s="250" t="s">
        <v>111</v>
      </c>
      <c r="D75" s="251" t="s">
        <v>352</v>
      </c>
      <c r="E75" s="252">
        <v>3000000</v>
      </c>
      <c r="F75" s="253">
        <v>7</v>
      </c>
      <c r="G75" s="256" t="s">
        <v>497</v>
      </c>
      <c r="H75" s="253" t="s">
        <v>495</v>
      </c>
      <c r="I75" s="257" t="s">
        <v>495</v>
      </c>
    </row>
    <row r="76" spans="1:9" ht="64.5" customHeight="1">
      <c r="A76" s="211" t="s">
        <v>165</v>
      </c>
      <c r="B76" s="249" t="s">
        <v>101</v>
      </c>
      <c r="C76" s="250" t="s">
        <v>112</v>
      </c>
      <c r="D76" s="251" t="s">
        <v>352</v>
      </c>
      <c r="E76" s="252">
        <v>3750000</v>
      </c>
      <c r="F76" s="253">
        <v>20</v>
      </c>
      <c r="G76" s="256" t="s">
        <v>498</v>
      </c>
      <c r="H76" s="253" t="s">
        <v>495</v>
      </c>
      <c r="I76" s="257" t="s">
        <v>495</v>
      </c>
    </row>
    <row r="77" spans="1:9" ht="59.25" customHeight="1">
      <c r="A77" s="211" t="s">
        <v>166</v>
      </c>
      <c r="B77" s="249" t="s">
        <v>101</v>
      </c>
      <c r="C77" s="250" t="s">
        <v>113</v>
      </c>
      <c r="D77" s="251" t="s">
        <v>352</v>
      </c>
      <c r="E77" s="252">
        <v>1140000</v>
      </c>
      <c r="F77" s="253">
        <v>4</v>
      </c>
      <c r="G77" s="256" t="s">
        <v>499</v>
      </c>
      <c r="H77" s="253" t="s">
        <v>495</v>
      </c>
      <c r="I77" s="257" t="s">
        <v>495</v>
      </c>
    </row>
    <row r="78" spans="1:9" ht="90.75" customHeight="1">
      <c r="A78" s="211" t="s">
        <v>167</v>
      </c>
      <c r="B78" s="249" t="s">
        <v>101</v>
      </c>
      <c r="C78" s="250" t="s">
        <v>500</v>
      </c>
      <c r="D78" s="251" t="s">
        <v>352</v>
      </c>
      <c r="E78" s="252">
        <v>900000</v>
      </c>
      <c r="F78" s="253" t="s">
        <v>495</v>
      </c>
      <c r="G78" s="256" t="s">
        <v>501</v>
      </c>
      <c r="H78" s="253" t="s">
        <v>495</v>
      </c>
      <c r="I78" s="257" t="s">
        <v>495</v>
      </c>
    </row>
    <row r="79" spans="1:9" ht="164.25" customHeight="1">
      <c r="A79" s="211" t="s">
        <v>168</v>
      </c>
      <c r="B79" s="249" t="s">
        <v>101</v>
      </c>
      <c r="C79" s="250" t="s">
        <v>502</v>
      </c>
      <c r="D79" s="251" t="s">
        <v>354</v>
      </c>
      <c r="E79" s="252">
        <v>500000</v>
      </c>
      <c r="F79" s="253" t="s">
        <v>495</v>
      </c>
      <c r="G79" s="256" t="s">
        <v>503</v>
      </c>
      <c r="H79" s="253" t="s">
        <v>495</v>
      </c>
      <c r="I79" s="257" t="s">
        <v>495</v>
      </c>
    </row>
    <row r="80" spans="1:9" ht="117.75" customHeight="1">
      <c r="A80" s="211" t="s">
        <v>169</v>
      </c>
      <c r="B80" s="249" t="s">
        <v>101</v>
      </c>
      <c r="C80" s="250" t="s">
        <v>504</v>
      </c>
      <c r="D80" s="251" t="s">
        <v>352</v>
      </c>
      <c r="E80" s="252">
        <v>500000</v>
      </c>
      <c r="F80" s="253" t="s">
        <v>495</v>
      </c>
      <c r="G80" s="256" t="s">
        <v>505</v>
      </c>
      <c r="H80" s="253" t="s">
        <v>495</v>
      </c>
      <c r="I80" s="257" t="s">
        <v>495</v>
      </c>
    </row>
    <row r="81" spans="1:9" ht="75">
      <c r="A81" s="211" t="s">
        <v>170</v>
      </c>
      <c r="B81" s="249" t="s">
        <v>101</v>
      </c>
      <c r="C81" s="250" t="s">
        <v>357</v>
      </c>
      <c r="D81" s="251" t="s">
        <v>506</v>
      </c>
      <c r="E81" s="252">
        <v>1430000</v>
      </c>
      <c r="F81" s="253">
        <v>6</v>
      </c>
      <c r="G81" s="256" t="s">
        <v>355</v>
      </c>
      <c r="H81" s="253" t="s">
        <v>495</v>
      </c>
      <c r="I81" s="257" t="s">
        <v>495</v>
      </c>
    </row>
    <row r="82" spans="1:9" ht="45.75" thickBot="1">
      <c r="A82" s="212" t="s">
        <v>171</v>
      </c>
      <c r="B82" s="258" t="s">
        <v>101</v>
      </c>
      <c r="C82" s="259" t="s">
        <v>114</v>
      </c>
      <c r="D82" s="260" t="s">
        <v>352</v>
      </c>
      <c r="E82" s="261">
        <v>380000</v>
      </c>
      <c r="F82" s="262">
        <v>12</v>
      </c>
      <c r="G82" s="262" t="s">
        <v>356</v>
      </c>
      <c r="H82" s="262" t="s">
        <v>350</v>
      </c>
      <c r="I82" s="263" t="s">
        <v>350</v>
      </c>
    </row>
    <row r="83" spans="1:9" ht="75">
      <c r="A83" s="217" t="s">
        <v>172</v>
      </c>
      <c r="B83" s="125" t="s">
        <v>115</v>
      </c>
      <c r="C83" s="95" t="s">
        <v>437</v>
      </c>
      <c r="D83" s="126" t="s">
        <v>228</v>
      </c>
      <c r="E83" s="5">
        <v>10000000</v>
      </c>
      <c r="F83" s="119">
        <v>70</v>
      </c>
      <c r="G83" s="120" t="s">
        <v>261</v>
      </c>
      <c r="H83" s="120" t="s">
        <v>358</v>
      </c>
      <c r="I83" s="121" t="s">
        <v>359</v>
      </c>
    </row>
    <row r="84" spans="1:9" ht="75">
      <c r="A84" s="215" t="s">
        <v>173</v>
      </c>
      <c r="B84" s="127" t="s">
        <v>115</v>
      </c>
      <c r="C84" s="71" t="s">
        <v>116</v>
      </c>
      <c r="D84" s="105" t="s">
        <v>229</v>
      </c>
      <c r="E84" s="72">
        <v>158931.87</v>
      </c>
      <c r="F84" s="21">
        <v>5</v>
      </c>
      <c r="G84" s="23" t="s">
        <v>360</v>
      </c>
      <c r="H84" s="21"/>
      <c r="I84" s="128"/>
    </row>
    <row r="85" spans="1:9" ht="105">
      <c r="A85" s="215" t="s">
        <v>174</v>
      </c>
      <c r="B85" s="127" t="s">
        <v>115</v>
      </c>
      <c r="C85" s="23" t="s">
        <v>438</v>
      </c>
      <c r="D85" s="105" t="s">
        <v>230</v>
      </c>
      <c r="E85" s="9">
        <v>158931.87</v>
      </c>
      <c r="F85" s="21">
        <v>5</v>
      </c>
      <c r="G85" s="23" t="s">
        <v>360</v>
      </c>
      <c r="H85" s="21"/>
      <c r="I85" s="128"/>
    </row>
    <row r="86" spans="1:9" ht="138.75" customHeight="1">
      <c r="A86" s="215" t="s">
        <v>175</v>
      </c>
      <c r="B86" s="127" t="s">
        <v>115</v>
      </c>
      <c r="C86" s="71" t="s">
        <v>439</v>
      </c>
      <c r="D86" s="105" t="s">
        <v>231</v>
      </c>
      <c r="E86" s="9">
        <v>158931.87</v>
      </c>
      <c r="F86" s="21">
        <v>6</v>
      </c>
      <c r="G86" s="23" t="s">
        <v>360</v>
      </c>
      <c r="H86" s="21"/>
      <c r="I86" s="128"/>
    </row>
    <row r="87" spans="1:9" ht="75">
      <c r="A87" s="215" t="s">
        <v>176</v>
      </c>
      <c r="B87" s="127" t="s">
        <v>115</v>
      </c>
      <c r="C87" s="71" t="s">
        <v>117</v>
      </c>
      <c r="D87" s="105" t="s">
        <v>232</v>
      </c>
      <c r="E87" s="9">
        <v>425000</v>
      </c>
      <c r="F87" s="21">
        <v>6</v>
      </c>
      <c r="G87" s="23" t="s">
        <v>360</v>
      </c>
      <c r="H87" s="21"/>
      <c r="I87" s="128"/>
    </row>
    <row r="88" spans="1:9" ht="105">
      <c r="A88" s="215" t="s">
        <v>177</v>
      </c>
      <c r="B88" s="127" t="s">
        <v>115</v>
      </c>
      <c r="C88" s="71" t="s">
        <v>440</v>
      </c>
      <c r="D88" s="105" t="s">
        <v>233</v>
      </c>
      <c r="E88" s="9">
        <v>425000</v>
      </c>
      <c r="F88" s="21">
        <v>9</v>
      </c>
      <c r="G88" s="23" t="s">
        <v>360</v>
      </c>
      <c r="H88" s="21"/>
      <c r="I88" s="128"/>
    </row>
    <row r="89" spans="1:9" ht="105">
      <c r="A89" s="215" t="s">
        <v>178</v>
      </c>
      <c r="B89" s="127" t="s">
        <v>115</v>
      </c>
      <c r="C89" s="129" t="s">
        <v>441</v>
      </c>
      <c r="D89" s="105" t="s">
        <v>234</v>
      </c>
      <c r="E89" s="9">
        <v>225000</v>
      </c>
      <c r="F89" s="21">
        <v>6</v>
      </c>
      <c r="G89" s="23" t="s">
        <v>361</v>
      </c>
      <c r="H89" s="21"/>
      <c r="I89" s="128"/>
    </row>
    <row r="90" spans="1:9" ht="105">
      <c r="A90" s="215" t="s">
        <v>179</v>
      </c>
      <c r="B90" s="127" t="s">
        <v>115</v>
      </c>
      <c r="C90" s="71" t="s">
        <v>118</v>
      </c>
      <c r="D90" s="105" t="s">
        <v>235</v>
      </c>
      <c r="E90" s="9">
        <v>225000</v>
      </c>
      <c r="F90" s="21">
        <v>6</v>
      </c>
      <c r="G90" s="23" t="s">
        <v>361</v>
      </c>
      <c r="H90" s="21"/>
      <c r="I90" s="128"/>
    </row>
    <row r="91" spans="1:9" ht="105">
      <c r="A91" s="215" t="s">
        <v>180</v>
      </c>
      <c r="B91" s="127" t="s">
        <v>115</v>
      </c>
      <c r="C91" s="71" t="s">
        <v>119</v>
      </c>
      <c r="D91" s="105" t="s">
        <v>229</v>
      </c>
      <c r="E91" s="9">
        <v>225000</v>
      </c>
      <c r="F91" s="21">
        <v>6</v>
      </c>
      <c r="G91" s="23" t="s">
        <v>361</v>
      </c>
      <c r="H91" s="21"/>
      <c r="I91" s="128"/>
    </row>
    <row r="92" spans="1:9" ht="105">
      <c r="A92" s="215" t="s">
        <v>181</v>
      </c>
      <c r="B92" s="127" t="s">
        <v>115</v>
      </c>
      <c r="C92" s="71" t="s">
        <v>442</v>
      </c>
      <c r="D92" s="105" t="s">
        <v>239</v>
      </c>
      <c r="E92" s="9">
        <v>225000</v>
      </c>
      <c r="F92" s="21">
        <v>6</v>
      </c>
      <c r="G92" s="23" t="s">
        <v>361</v>
      </c>
      <c r="H92" s="21"/>
      <c r="I92" s="128"/>
    </row>
    <row r="93" spans="1:9" ht="90">
      <c r="A93" s="215" t="s">
        <v>182</v>
      </c>
      <c r="B93" s="127" t="s">
        <v>115</v>
      </c>
      <c r="C93" s="71" t="s">
        <v>120</v>
      </c>
      <c r="D93" s="105" t="s">
        <v>236</v>
      </c>
      <c r="E93" s="9">
        <v>225000</v>
      </c>
      <c r="F93" s="21">
        <v>7</v>
      </c>
      <c r="G93" s="14" t="s">
        <v>262</v>
      </c>
      <c r="H93" s="14" t="s">
        <v>261</v>
      </c>
      <c r="I93" s="15" t="s">
        <v>449</v>
      </c>
    </row>
    <row r="94" spans="1:9" ht="60">
      <c r="A94" s="215" t="s">
        <v>183</v>
      </c>
      <c r="B94" s="127" t="s">
        <v>115</v>
      </c>
      <c r="C94" s="71" t="s">
        <v>121</v>
      </c>
      <c r="D94" s="105" t="s">
        <v>230</v>
      </c>
      <c r="E94" s="9">
        <v>225000</v>
      </c>
      <c r="F94" s="21">
        <v>15</v>
      </c>
      <c r="G94" s="14" t="s">
        <v>262</v>
      </c>
      <c r="H94" s="14" t="s">
        <v>261</v>
      </c>
      <c r="I94" s="15" t="s">
        <v>449</v>
      </c>
    </row>
    <row r="95" spans="1:9" ht="60">
      <c r="A95" s="215" t="s">
        <v>184</v>
      </c>
      <c r="B95" s="127" t="s">
        <v>115</v>
      </c>
      <c r="C95" s="71" t="s">
        <v>237</v>
      </c>
      <c r="D95" s="105" t="s">
        <v>240</v>
      </c>
      <c r="E95" s="13">
        <v>430666.66</v>
      </c>
      <c r="F95" s="21">
        <v>10</v>
      </c>
      <c r="G95" s="14" t="s">
        <v>262</v>
      </c>
      <c r="H95" s="14" t="s">
        <v>261</v>
      </c>
      <c r="I95" s="15" t="s">
        <v>448</v>
      </c>
    </row>
    <row r="96" spans="1:9" ht="60">
      <c r="A96" s="215" t="s">
        <v>185</v>
      </c>
      <c r="B96" s="127" t="s">
        <v>115</v>
      </c>
      <c r="C96" s="71" t="s">
        <v>443</v>
      </c>
      <c r="D96" s="105" t="s">
        <v>241</v>
      </c>
      <c r="E96" s="13">
        <v>430666.66</v>
      </c>
      <c r="F96" s="21">
        <v>12</v>
      </c>
      <c r="G96" s="14" t="s">
        <v>253</v>
      </c>
      <c r="H96" s="14" t="s">
        <v>251</v>
      </c>
      <c r="I96" s="15" t="s">
        <v>341</v>
      </c>
    </row>
    <row r="97" spans="1:9" ht="60.75" thickBot="1">
      <c r="A97" s="219" t="s">
        <v>186</v>
      </c>
      <c r="B97" s="130" t="s">
        <v>115</v>
      </c>
      <c r="C97" s="131" t="s">
        <v>238</v>
      </c>
      <c r="D97" s="132" t="s">
        <v>242</v>
      </c>
      <c r="E97" s="133">
        <v>430666.66</v>
      </c>
      <c r="F97" s="134">
        <v>10</v>
      </c>
      <c r="G97" s="135" t="s">
        <v>251</v>
      </c>
      <c r="H97" s="135" t="s">
        <v>256</v>
      </c>
      <c r="I97" s="136" t="s">
        <v>436</v>
      </c>
    </row>
    <row r="98" spans="1:9" ht="45">
      <c r="A98" s="220" t="s">
        <v>187</v>
      </c>
      <c r="B98" s="137" t="s">
        <v>247</v>
      </c>
      <c r="C98" s="138" t="s">
        <v>444</v>
      </c>
      <c r="D98" s="139" t="s">
        <v>362</v>
      </c>
      <c r="E98" s="140">
        <v>1000000</v>
      </c>
      <c r="F98" s="141" t="s">
        <v>44</v>
      </c>
      <c r="G98" s="141" t="s">
        <v>363</v>
      </c>
      <c r="H98" s="141" t="s">
        <v>364</v>
      </c>
      <c r="I98" s="142" t="s">
        <v>365</v>
      </c>
    </row>
    <row r="99" spans="1:9" ht="45">
      <c r="A99" s="211" t="s">
        <v>188</v>
      </c>
      <c r="B99" s="123" t="s">
        <v>247</v>
      </c>
      <c r="C99" s="143" t="s">
        <v>248</v>
      </c>
      <c r="D99" s="144" t="s">
        <v>366</v>
      </c>
      <c r="E99" s="48">
        <v>3000000</v>
      </c>
      <c r="F99" s="49">
        <v>30</v>
      </c>
      <c r="G99" s="49" t="s">
        <v>367</v>
      </c>
      <c r="H99" s="49" t="s">
        <v>363</v>
      </c>
      <c r="I99" s="50" t="s">
        <v>368</v>
      </c>
    </row>
    <row r="100" spans="1:9" ht="30">
      <c r="A100" s="212" t="s">
        <v>189</v>
      </c>
      <c r="B100" s="123" t="s">
        <v>247</v>
      </c>
      <c r="C100" s="143" t="s">
        <v>445</v>
      </c>
      <c r="D100" s="144" t="s">
        <v>369</v>
      </c>
      <c r="E100" s="48">
        <v>170000</v>
      </c>
      <c r="F100" s="145" t="s">
        <v>370</v>
      </c>
      <c r="G100" s="49" t="s">
        <v>363</v>
      </c>
      <c r="H100" s="49" t="s">
        <v>364</v>
      </c>
      <c r="I100" s="50" t="s">
        <v>365</v>
      </c>
    </row>
    <row r="101" spans="1:9" ht="45">
      <c r="A101" s="211" t="s">
        <v>190</v>
      </c>
      <c r="B101" s="123" t="s">
        <v>247</v>
      </c>
      <c r="C101" s="143" t="s">
        <v>446</v>
      </c>
      <c r="D101" s="144" t="s">
        <v>371</v>
      </c>
      <c r="E101" s="48">
        <v>2000000</v>
      </c>
      <c r="F101" s="49">
        <v>30</v>
      </c>
      <c r="G101" s="49" t="s">
        <v>372</v>
      </c>
      <c r="H101" s="49" t="s">
        <v>373</v>
      </c>
      <c r="I101" s="50" t="s">
        <v>374</v>
      </c>
    </row>
    <row r="102" spans="1:9" ht="60.75" thickBot="1">
      <c r="A102" s="221" t="s">
        <v>191</v>
      </c>
      <c r="B102" s="124" t="s">
        <v>247</v>
      </c>
      <c r="C102" s="146" t="s">
        <v>447</v>
      </c>
      <c r="D102" s="147" t="s">
        <v>375</v>
      </c>
      <c r="E102" s="148">
        <v>30000</v>
      </c>
      <c r="F102" s="93">
        <v>5</v>
      </c>
      <c r="G102" s="93" t="s">
        <v>367</v>
      </c>
      <c r="H102" s="93" t="s">
        <v>363</v>
      </c>
      <c r="I102" s="94" t="s">
        <v>368</v>
      </c>
    </row>
    <row r="103" spans="1:9" ht="45">
      <c r="A103" s="217" t="s">
        <v>192</v>
      </c>
      <c r="B103" s="149" t="s">
        <v>83</v>
      </c>
      <c r="C103" s="150" t="s">
        <v>398</v>
      </c>
      <c r="D103" s="151" t="s">
        <v>82</v>
      </c>
      <c r="E103" s="5">
        <v>3000000</v>
      </c>
      <c r="F103" s="152">
        <v>100</v>
      </c>
      <c r="G103" s="119" t="s">
        <v>261</v>
      </c>
      <c r="H103" s="119" t="s">
        <v>251</v>
      </c>
      <c r="I103" s="153" t="s">
        <v>255</v>
      </c>
    </row>
    <row r="104" spans="1:9" ht="45">
      <c r="A104" s="215" t="s">
        <v>193</v>
      </c>
      <c r="B104" s="154" t="s">
        <v>83</v>
      </c>
      <c r="C104" s="23" t="s">
        <v>399</v>
      </c>
      <c r="D104" s="155" t="s">
        <v>82</v>
      </c>
      <c r="E104" s="9">
        <v>2000000</v>
      </c>
      <c r="F104" s="156">
        <v>80</v>
      </c>
      <c r="G104" s="21" t="s">
        <v>255</v>
      </c>
      <c r="H104" s="21" t="s">
        <v>325</v>
      </c>
      <c r="I104" s="128" t="s">
        <v>256</v>
      </c>
    </row>
    <row r="105" spans="1:9" ht="45.75" thickBot="1">
      <c r="A105" s="216" t="s">
        <v>194</v>
      </c>
      <c r="B105" s="157" t="s">
        <v>83</v>
      </c>
      <c r="C105" s="158" t="s">
        <v>400</v>
      </c>
      <c r="D105" s="159" t="s">
        <v>82</v>
      </c>
      <c r="E105" s="33">
        <v>1000000</v>
      </c>
      <c r="F105" s="160">
        <v>60</v>
      </c>
      <c r="G105" s="75" t="s">
        <v>316</v>
      </c>
      <c r="H105" s="75" t="s">
        <v>397</v>
      </c>
      <c r="I105" s="77" t="s">
        <v>340</v>
      </c>
    </row>
    <row r="106" spans="1:9" ht="31.5" customHeight="1">
      <c r="A106" s="210" t="s">
        <v>195</v>
      </c>
      <c r="B106" s="161" t="s">
        <v>73</v>
      </c>
      <c r="C106" s="162" t="s">
        <v>74</v>
      </c>
      <c r="D106" s="162" t="s">
        <v>77</v>
      </c>
      <c r="E106" s="37">
        <v>270000</v>
      </c>
      <c r="F106" s="163" t="s">
        <v>72</v>
      </c>
      <c r="G106" s="164"/>
      <c r="H106" s="164"/>
      <c r="I106" s="165"/>
    </row>
    <row r="107" spans="1:9" ht="45">
      <c r="A107" s="211" t="s">
        <v>196</v>
      </c>
      <c r="B107" s="166" t="s">
        <v>73</v>
      </c>
      <c r="C107" s="167" t="s">
        <v>401</v>
      </c>
      <c r="D107" s="167" t="s">
        <v>75</v>
      </c>
      <c r="E107" s="168">
        <v>50000</v>
      </c>
      <c r="F107" s="169" t="s">
        <v>402</v>
      </c>
      <c r="G107" s="49" t="s">
        <v>316</v>
      </c>
      <c r="H107" s="49" t="s">
        <v>397</v>
      </c>
      <c r="I107" s="50" t="s">
        <v>340</v>
      </c>
    </row>
    <row r="108" spans="1:9" ht="45.75" thickBot="1">
      <c r="A108" s="212" t="s">
        <v>197</v>
      </c>
      <c r="B108" s="170" t="s">
        <v>73</v>
      </c>
      <c r="C108" s="171" t="s">
        <v>76</v>
      </c>
      <c r="D108" s="171" t="s">
        <v>78</v>
      </c>
      <c r="E108" s="172">
        <v>998000</v>
      </c>
      <c r="F108" s="173">
        <v>40</v>
      </c>
      <c r="G108" s="93" t="s">
        <v>255</v>
      </c>
      <c r="H108" s="93" t="s">
        <v>325</v>
      </c>
      <c r="I108" s="94" t="s">
        <v>256</v>
      </c>
    </row>
    <row r="109" spans="1:9" ht="46.5" customHeight="1">
      <c r="A109" s="217" t="s">
        <v>198</v>
      </c>
      <c r="B109" s="125" t="s">
        <v>16</v>
      </c>
      <c r="C109" s="96" t="s">
        <v>17</v>
      </c>
      <c r="D109" s="99" t="s">
        <v>404</v>
      </c>
      <c r="E109" s="174">
        <v>400000</v>
      </c>
      <c r="F109" s="99">
        <v>10</v>
      </c>
      <c r="G109" s="175" t="s">
        <v>255</v>
      </c>
      <c r="H109" s="99" t="s">
        <v>325</v>
      </c>
      <c r="I109" s="100" t="s">
        <v>256</v>
      </c>
    </row>
    <row r="110" spans="1:9" ht="60">
      <c r="A110" s="215" t="s">
        <v>199</v>
      </c>
      <c r="B110" s="127" t="s">
        <v>16</v>
      </c>
      <c r="C110" s="101" t="s">
        <v>405</v>
      </c>
      <c r="D110" s="103" t="s">
        <v>406</v>
      </c>
      <c r="E110" s="176">
        <v>150000</v>
      </c>
      <c r="F110" s="103">
        <v>25</v>
      </c>
      <c r="G110" s="177" t="s">
        <v>255</v>
      </c>
      <c r="H110" s="103" t="s">
        <v>325</v>
      </c>
      <c r="I110" s="104" t="s">
        <v>256</v>
      </c>
    </row>
    <row r="111" spans="1:9" ht="60">
      <c r="A111" s="215" t="s">
        <v>200</v>
      </c>
      <c r="B111" s="127" t="s">
        <v>16</v>
      </c>
      <c r="C111" s="101" t="s">
        <v>407</v>
      </c>
      <c r="D111" s="103" t="s">
        <v>406</v>
      </c>
      <c r="E111" s="176">
        <v>500000</v>
      </c>
      <c r="F111" s="103">
        <v>5</v>
      </c>
      <c r="G111" s="177" t="s">
        <v>255</v>
      </c>
      <c r="H111" s="103" t="s">
        <v>325</v>
      </c>
      <c r="I111" s="104" t="s">
        <v>256</v>
      </c>
    </row>
    <row r="112" spans="1:9" ht="60">
      <c r="A112" s="215" t="s">
        <v>403</v>
      </c>
      <c r="B112" s="127" t="s">
        <v>16</v>
      </c>
      <c r="C112" s="101" t="s">
        <v>408</v>
      </c>
      <c r="D112" s="103" t="s">
        <v>406</v>
      </c>
      <c r="E112" s="176">
        <v>480000</v>
      </c>
      <c r="F112" s="103">
        <v>3</v>
      </c>
      <c r="G112" s="177" t="s">
        <v>255</v>
      </c>
      <c r="H112" s="103" t="s">
        <v>325</v>
      </c>
      <c r="I112" s="104" t="s">
        <v>256</v>
      </c>
    </row>
    <row r="113" spans="1:9" ht="45">
      <c r="A113" s="215" t="s">
        <v>201</v>
      </c>
      <c r="B113" s="127" t="s">
        <v>16</v>
      </c>
      <c r="C113" s="101" t="s">
        <v>31</v>
      </c>
      <c r="D113" s="103" t="s">
        <v>21</v>
      </c>
      <c r="E113" s="176">
        <v>1400000</v>
      </c>
      <c r="F113" s="103">
        <v>18</v>
      </c>
      <c r="G113" s="103" t="s">
        <v>409</v>
      </c>
      <c r="H113" s="103" t="s">
        <v>410</v>
      </c>
      <c r="I113" s="104" t="s">
        <v>411</v>
      </c>
    </row>
    <row r="114" spans="1:9" ht="45">
      <c r="A114" s="215" t="s">
        <v>202</v>
      </c>
      <c r="B114" s="127" t="s">
        <v>16</v>
      </c>
      <c r="C114" s="101" t="s">
        <v>32</v>
      </c>
      <c r="D114" s="103" t="s">
        <v>412</v>
      </c>
      <c r="E114" s="176">
        <v>5532208.4</v>
      </c>
      <c r="F114" s="103">
        <v>40</v>
      </c>
      <c r="G114" s="103" t="s">
        <v>413</v>
      </c>
      <c r="H114" s="103" t="s">
        <v>414</v>
      </c>
      <c r="I114" s="104"/>
    </row>
    <row r="115" spans="1:9" ht="45.75" thickBot="1">
      <c r="A115" s="216" t="s">
        <v>203</v>
      </c>
      <c r="B115" s="178" t="s">
        <v>16</v>
      </c>
      <c r="C115" s="109" t="s">
        <v>20</v>
      </c>
      <c r="D115" s="179" t="s">
        <v>21</v>
      </c>
      <c r="E115" s="180" t="s">
        <v>415</v>
      </c>
      <c r="F115" s="179">
        <v>160</v>
      </c>
      <c r="G115" s="179" t="s">
        <v>416</v>
      </c>
      <c r="H115" s="179" t="s">
        <v>417</v>
      </c>
      <c r="I115" s="181" t="s">
        <v>418</v>
      </c>
    </row>
    <row r="116" spans="1:9" ht="47.25" customHeight="1">
      <c r="A116" s="210" t="s">
        <v>204</v>
      </c>
      <c r="B116" s="122" t="s">
        <v>48</v>
      </c>
      <c r="C116" s="2" t="s">
        <v>49</v>
      </c>
      <c r="D116" s="182" t="s">
        <v>58</v>
      </c>
      <c r="E116" s="183">
        <v>250000</v>
      </c>
      <c r="F116" s="184" t="s">
        <v>52</v>
      </c>
      <c r="G116" s="182" t="s">
        <v>256</v>
      </c>
      <c r="H116" s="182" t="s">
        <v>338</v>
      </c>
      <c r="I116" s="185" t="s">
        <v>419</v>
      </c>
    </row>
    <row r="117" spans="1:9" ht="33.75" customHeight="1" thickBot="1">
      <c r="A117" s="212" t="s">
        <v>205</v>
      </c>
      <c r="B117" s="124" t="s">
        <v>48</v>
      </c>
      <c r="C117" s="53" t="s">
        <v>51</v>
      </c>
      <c r="D117" s="92" t="s">
        <v>58</v>
      </c>
      <c r="E117" s="148">
        <v>1300000</v>
      </c>
      <c r="F117" s="93" t="s">
        <v>53</v>
      </c>
      <c r="G117" s="92" t="s">
        <v>255</v>
      </c>
      <c r="H117" s="92" t="s">
        <v>325</v>
      </c>
      <c r="I117" s="186" t="s">
        <v>256</v>
      </c>
    </row>
    <row r="118" spans="1:9" ht="105">
      <c r="A118" s="217" t="s">
        <v>243</v>
      </c>
      <c r="B118" s="95" t="s">
        <v>97</v>
      </c>
      <c r="C118" s="95" t="s">
        <v>420</v>
      </c>
      <c r="D118" s="187" t="s">
        <v>218</v>
      </c>
      <c r="E118" s="5">
        <v>365000</v>
      </c>
      <c r="F118" s="120">
        <v>20</v>
      </c>
      <c r="G118" s="120" t="s">
        <v>421</v>
      </c>
      <c r="H118" s="120" t="s">
        <v>422</v>
      </c>
      <c r="I118" s="121" t="s">
        <v>338</v>
      </c>
    </row>
    <row r="119" spans="1:9" ht="166.5" customHeight="1" thickBot="1">
      <c r="A119" s="216" t="s">
        <v>244</v>
      </c>
      <c r="B119" s="74" t="s">
        <v>97</v>
      </c>
      <c r="C119" s="74" t="s">
        <v>423</v>
      </c>
      <c r="D119" s="188" t="s">
        <v>424</v>
      </c>
      <c r="E119" s="33">
        <v>700000</v>
      </c>
      <c r="F119" s="112" t="s">
        <v>425</v>
      </c>
      <c r="G119" s="76" t="s">
        <v>421</v>
      </c>
      <c r="H119" s="76" t="s">
        <v>422</v>
      </c>
      <c r="I119" s="113" t="s">
        <v>338</v>
      </c>
    </row>
    <row r="120" spans="1:9" ht="201" customHeight="1">
      <c r="A120" s="210" t="s">
        <v>245</v>
      </c>
      <c r="B120" s="2" t="s">
        <v>63</v>
      </c>
      <c r="C120" s="2" t="s">
        <v>59</v>
      </c>
      <c r="D120" s="182" t="s">
        <v>64</v>
      </c>
      <c r="E120" s="183">
        <v>998458</v>
      </c>
      <c r="F120" s="184">
        <v>20</v>
      </c>
      <c r="G120" s="182" t="s">
        <v>426</v>
      </c>
      <c r="H120" s="182" t="s">
        <v>316</v>
      </c>
      <c r="I120" s="185" t="s">
        <v>316</v>
      </c>
    </row>
    <row r="121" spans="1:9" ht="211.5" customHeight="1" thickBot="1">
      <c r="A121" s="212" t="s">
        <v>246</v>
      </c>
      <c r="B121" s="53" t="s">
        <v>63</v>
      </c>
      <c r="C121" s="53" t="s">
        <v>60</v>
      </c>
      <c r="D121" s="92" t="s">
        <v>64</v>
      </c>
      <c r="E121" s="148">
        <v>400000</v>
      </c>
      <c r="F121" s="93">
        <v>15</v>
      </c>
      <c r="G121" s="92" t="s">
        <v>427</v>
      </c>
      <c r="H121" s="92" t="s">
        <v>277</v>
      </c>
      <c r="I121" s="186" t="s">
        <v>261</v>
      </c>
    </row>
    <row r="122" spans="1:9" ht="150.75" customHeight="1">
      <c r="A122" s="217" t="s">
        <v>430</v>
      </c>
      <c r="B122" s="95" t="s">
        <v>65</v>
      </c>
      <c r="C122" s="189" t="s">
        <v>66</v>
      </c>
      <c r="D122" s="99" t="s">
        <v>69</v>
      </c>
      <c r="E122" s="98">
        <v>950000</v>
      </c>
      <c r="F122" s="190">
        <v>40</v>
      </c>
      <c r="G122" s="99" t="s">
        <v>428</v>
      </c>
      <c r="H122" s="99" t="s">
        <v>301</v>
      </c>
      <c r="I122" s="100" t="s">
        <v>325</v>
      </c>
    </row>
    <row r="123" spans="1:9" ht="45.75" thickBot="1">
      <c r="A123" s="216" t="s">
        <v>434</v>
      </c>
      <c r="B123" s="74" t="s">
        <v>65</v>
      </c>
      <c r="C123" s="191" t="s">
        <v>71</v>
      </c>
      <c r="D123" s="179" t="s">
        <v>70</v>
      </c>
      <c r="E123" s="111">
        <v>200000</v>
      </c>
      <c r="F123" s="238" t="s">
        <v>429</v>
      </c>
      <c r="G123" s="238"/>
      <c r="H123" s="238"/>
      <c r="I123" s="239"/>
    </row>
    <row r="124" spans="1:9" ht="80.25" customHeight="1" thickBot="1">
      <c r="A124" s="218" t="s">
        <v>435</v>
      </c>
      <c r="B124" s="192" t="s">
        <v>431</v>
      </c>
      <c r="C124" s="114" t="s">
        <v>491</v>
      </c>
      <c r="D124" s="193" t="s">
        <v>492</v>
      </c>
      <c r="E124" s="194">
        <v>150000</v>
      </c>
      <c r="F124" s="195">
        <v>5</v>
      </c>
      <c r="G124" s="193" t="s">
        <v>493</v>
      </c>
      <c r="H124" s="193" t="s">
        <v>261</v>
      </c>
      <c r="I124" s="196" t="s">
        <v>494</v>
      </c>
    </row>
    <row r="125" spans="1:9" ht="123.75" customHeight="1" thickBot="1">
      <c r="A125" s="222" t="s">
        <v>490</v>
      </c>
      <c r="B125" s="197" t="s">
        <v>55</v>
      </c>
      <c r="C125" s="198" t="s">
        <v>56</v>
      </c>
      <c r="D125" s="199" t="s">
        <v>432</v>
      </c>
      <c r="E125" s="200">
        <v>2700000</v>
      </c>
      <c r="F125" s="201">
        <v>35</v>
      </c>
      <c r="G125" s="199" t="s">
        <v>253</v>
      </c>
      <c r="H125" s="199" t="s">
        <v>251</v>
      </c>
      <c r="I125" s="202" t="s">
        <v>433</v>
      </c>
    </row>
    <row r="128" spans="1:6" ht="26.25" customHeight="1">
      <c r="A128" s="240" t="s">
        <v>450</v>
      </c>
      <c r="B128" s="240"/>
      <c r="C128" s="240"/>
      <c r="D128" s="240"/>
      <c r="E128" s="240"/>
      <c r="F128" s="240"/>
    </row>
    <row r="129" spans="1:6" ht="17.25" customHeight="1">
      <c r="A129" s="233" t="s">
        <v>87</v>
      </c>
      <c r="B129" s="233"/>
      <c r="C129" s="230" t="s">
        <v>451</v>
      </c>
      <c r="D129" s="230"/>
      <c r="E129" s="230"/>
      <c r="F129" s="230"/>
    </row>
    <row r="130" spans="1:6" ht="16.5" customHeight="1">
      <c r="A130" s="232" t="s">
        <v>99</v>
      </c>
      <c r="B130" s="232"/>
      <c r="C130" s="231" t="s">
        <v>452</v>
      </c>
      <c r="D130" s="231"/>
      <c r="E130" s="231"/>
      <c r="F130" s="231"/>
    </row>
    <row r="131" spans="1:6" ht="15">
      <c r="A131" s="233" t="s">
        <v>33</v>
      </c>
      <c r="B131" s="233"/>
      <c r="C131" s="230" t="s">
        <v>453</v>
      </c>
      <c r="D131" s="230"/>
      <c r="E131" s="230"/>
      <c r="F131" s="230"/>
    </row>
    <row r="132" spans="1:6" ht="18" customHeight="1">
      <c r="A132" s="234" t="s">
        <v>249</v>
      </c>
      <c r="B132" s="234"/>
      <c r="C132" s="231" t="s">
        <v>454</v>
      </c>
      <c r="D132" s="231"/>
      <c r="E132" s="231"/>
      <c r="F132" s="231"/>
    </row>
    <row r="133" spans="1:6" ht="15">
      <c r="A133" s="233" t="s">
        <v>98</v>
      </c>
      <c r="B133" s="233"/>
      <c r="C133" s="230" t="s">
        <v>455</v>
      </c>
      <c r="D133" s="230"/>
      <c r="E133" s="230"/>
      <c r="F133" s="230"/>
    </row>
    <row r="134" spans="1:6" ht="14.25" customHeight="1">
      <c r="A134" s="232" t="s">
        <v>250</v>
      </c>
      <c r="B134" s="232"/>
      <c r="C134" s="231" t="s">
        <v>456</v>
      </c>
      <c r="D134" s="231"/>
      <c r="E134" s="231"/>
      <c r="F134" s="231"/>
    </row>
    <row r="135" spans="1:6" ht="15">
      <c r="A135" s="233" t="s">
        <v>34</v>
      </c>
      <c r="B135" s="233"/>
      <c r="C135" s="230" t="s">
        <v>457</v>
      </c>
      <c r="D135" s="230"/>
      <c r="E135" s="230"/>
      <c r="F135" s="230"/>
    </row>
    <row r="136" spans="1:6" ht="17.25" customHeight="1">
      <c r="A136" s="232" t="s">
        <v>101</v>
      </c>
      <c r="B136" s="232"/>
      <c r="C136" s="231" t="s">
        <v>458</v>
      </c>
      <c r="D136" s="231"/>
      <c r="E136" s="231"/>
      <c r="F136" s="231"/>
    </row>
    <row r="137" spans="1:6" ht="15">
      <c r="A137" s="233" t="s">
        <v>115</v>
      </c>
      <c r="B137" s="233"/>
      <c r="C137" s="230" t="s">
        <v>468</v>
      </c>
      <c r="D137" s="230"/>
      <c r="E137" s="230"/>
      <c r="F137" s="230"/>
    </row>
    <row r="138" spans="1:6" ht="15">
      <c r="A138" s="232" t="s">
        <v>247</v>
      </c>
      <c r="B138" s="232"/>
      <c r="C138" s="231" t="s">
        <v>459</v>
      </c>
      <c r="D138" s="231"/>
      <c r="E138" s="231"/>
      <c r="F138" s="231"/>
    </row>
    <row r="139" spans="1:6" ht="18" customHeight="1">
      <c r="A139" s="233" t="s">
        <v>83</v>
      </c>
      <c r="B139" s="233"/>
      <c r="C139" s="230" t="s">
        <v>460</v>
      </c>
      <c r="D139" s="230"/>
      <c r="E139" s="230"/>
      <c r="F139" s="230"/>
    </row>
    <row r="140" spans="1:6" ht="16.5" customHeight="1">
      <c r="A140" s="232" t="s">
        <v>73</v>
      </c>
      <c r="B140" s="232"/>
      <c r="C140" s="231" t="s">
        <v>461</v>
      </c>
      <c r="D140" s="231"/>
      <c r="E140" s="231"/>
      <c r="F140" s="231"/>
    </row>
    <row r="141" spans="1:6" ht="15">
      <c r="A141" s="233" t="s">
        <v>16</v>
      </c>
      <c r="B141" s="233"/>
      <c r="C141" s="230" t="s">
        <v>462</v>
      </c>
      <c r="D141" s="230"/>
      <c r="E141" s="230"/>
      <c r="F141" s="230"/>
    </row>
    <row r="142" spans="1:6" ht="15">
      <c r="A142" s="232" t="s">
        <v>48</v>
      </c>
      <c r="B142" s="232"/>
      <c r="C142" s="231" t="s">
        <v>463</v>
      </c>
      <c r="D142" s="231"/>
      <c r="E142" s="231"/>
      <c r="F142" s="231"/>
    </row>
    <row r="143" spans="1:6" ht="16.5" customHeight="1">
      <c r="A143" s="233" t="s">
        <v>97</v>
      </c>
      <c r="B143" s="233"/>
      <c r="C143" s="230" t="s">
        <v>464</v>
      </c>
      <c r="D143" s="230"/>
      <c r="E143" s="230"/>
      <c r="F143" s="230"/>
    </row>
    <row r="144" spans="1:6" ht="14.25" customHeight="1">
      <c r="A144" s="232" t="s">
        <v>63</v>
      </c>
      <c r="B144" s="232"/>
      <c r="C144" s="231" t="s">
        <v>467</v>
      </c>
      <c r="D144" s="231"/>
      <c r="E144" s="231"/>
      <c r="F144" s="231"/>
    </row>
    <row r="145" spans="1:6" ht="15" customHeight="1">
      <c r="A145" s="241" t="s">
        <v>65</v>
      </c>
      <c r="B145" s="241"/>
      <c r="C145" s="230" t="s">
        <v>466</v>
      </c>
      <c r="D145" s="230"/>
      <c r="E145" s="230"/>
      <c r="F145" s="230"/>
    </row>
    <row r="146" spans="1:6" ht="13.5" customHeight="1">
      <c r="A146" s="232" t="s">
        <v>431</v>
      </c>
      <c r="B146" s="232"/>
      <c r="C146" s="231" t="s">
        <v>465</v>
      </c>
      <c r="D146" s="231"/>
      <c r="E146" s="231"/>
      <c r="F146" s="231"/>
    </row>
    <row r="147" spans="1:6" ht="15.75" customHeight="1">
      <c r="A147" s="233" t="s">
        <v>55</v>
      </c>
      <c r="B147" s="233"/>
      <c r="C147" s="230" t="s">
        <v>469</v>
      </c>
      <c r="D147" s="230"/>
      <c r="E147" s="230"/>
      <c r="F147" s="230"/>
    </row>
  </sheetData>
  <sheetProtection/>
  <mergeCells count="41">
    <mergeCell ref="A147:B147"/>
    <mergeCell ref="A139:B139"/>
    <mergeCell ref="A140:B140"/>
    <mergeCell ref="A141:B141"/>
    <mergeCell ref="A142:B142"/>
    <mergeCell ref="A143:B143"/>
    <mergeCell ref="A144:B144"/>
    <mergeCell ref="A138:B138"/>
    <mergeCell ref="A145:B145"/>
    <mergeCell ref="A146:B146"/>
    <mergeCell ref="C139:F139"/>
    <mergeCell ref="C138:F138"/>
    <mergeCell ref="C146:F146"/>
    <mergeCell ref="A1:I1"/>
    <mergeCell ref="F123:I123"/>
    <mergeCell ref="A128:F128"/>
    <mergeCell ref="C129:F129"/>
    <mergeCell ref="C130:F130"/>
    <mergeCell ref="A129:B129"/>
    <mergeCell ref="A130:B130"/>
    <mergeCell ref="A131:B131"/>
    <mergeCell ref="A132:B132"/>
    <mergeCell ref="C131:F131"/>
    <mergeCell ref="C132:F132"/>
    <mergeCell ref="C133:F133"/>
    <mergeCell ref="A133:B133"/>
    <mergeCell ref="A134:B134"/>
    <mergeCell ref="A135:B135"/>
    <mergeCell ref="C134:F134"/>
    <mergeCell ref="C135:F135"/>
    <mergeCell ref="C136:F136"/>
    <mergeCell ref="C137:F137"/>
    <mergeCell ref="A136:B136"/>
    <mergeCell ref="A137:B137"/>
    <mergeCell ref="C147:F147"/>
    <mergeCell ref="C140:F140"/>
    <mergeCell ref="C141:F141"/>
    <mergeCell ref="C142:F142"/>
    <mergeCell ref="C143:F143"/>
    <mergeCell ref="C144:F144"/>
    <mergeCell ref="C145:F14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Footer>&amp;LPrijedlog godišnjeg plana natječaja, javnih poziva i drugih programa financiranja projekata i programa OCD-a u 2013. godini iz državnog proračuna&amp;R&amp;P</oddFooter>
  </headerFooter>
  <ignoredErrors>
    <ignoredError sqref="F10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Marina Lochert</cp:lastModifiedBy>
  <cp:lastPrinted>2012-11-14T12:31:12Z</cp:lastPrinted>
  <dcterms:created xsi:type="dcterms:W3CDTF">2012-10-29T13:42:37Z</dcterms:created>
  <dcterms:modified xsi:type="dcterms:W3CDTF">2012-11-21T14:50:59Z</dcterms:modified>
  <cp:category/>
  <cp:version/>
  <cp:contentType/>
  <cp:contentStatus/>
</cp:coreProperties>
</file>